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codeName="ThisWorkbook"/>
  <workbookProtection lockStructure="1" workbookAlgorithmName="SHA-512" workbookHashValue="wSbwWG9wzJnA1DD3EQ4aPglu7yanK2nXvp6QrXNRpx5o7Kan610hdaPw/ih4TAXpKDR9iACmwE/KEoyFXRk6AA==" workbookSaltValue="vdBLmCvXXSsf/mo2FjnM7Q==" workbookSpinCount="100000"/>
  <bookViews>
    <workbookView visibility="visible" minimized="0" showHorizontalScroll="1" showVerticalScroll="1" showSheetTabs="1" xWindow="-120" yWindow="-120" windowWidth="20730" windowHeight="11160" tabRatio="877" firstSheet="1" autoFilterDateGrouping="1"/>
  </bookViews>
  <sheets>
    <sheet name="Reconciliation Report" sheetId="1" state="visible" r:id="rId1"/>
  </sheets>
  <externalReferences>
    <externalReference r:id="rId2"/>
  </externalReferences>
  <definedNames>
    <definedName name="borough">[1]Sheet2!$A$1:$A$5</definedName>
    <definedName name="one">#REF!</definedName>
    <definedName name="status">[1]Sheet2!$C$1:$C$2</definedName>
    <definedName name="two">#REF!</definedName>
    <definedName name="_xlnm.Print_Area" localSheetId="0">'Reconciliation Report'!$A$1:$L$118</definedName>
  </definedNames>
  <calcPr calcId="191028" fullCalcOnLoad="1"/>
</workbook>
</file>

<file path=xl/styles.xml><?xml version="1.0" encoding="utf-8"?>
<styleSheet xmlns="http://schemas.openxmlformats.org/spreadsheetml/2006/main">
  <numFmts count="9">
    <numFmt numFmtId="164" formatCode="0.0%"/>
    <numFmt numFmtId="165" formatCode="&quot;$&quot;#,##0"/>
    <numFmt numFmtId="166" formatCode="[$-409]mmmm\ d\,\ yyyy;@"/>
    <numFmt numFmtId="167" formatCode="&quot;$&quot;#,##0_);[Red]\(&quot;$&quot;#,##0\)"/>
    <numFmt numFmtId="168" formatCode="&quot;$&quot;#,##0.00"/>
    <numFmt numFmtId="169" formatCode="00000"/>
    <numFmt numFmtId="170" formatCode="m/d/yy;@"/>
    <numFmt numFmtId="171" formatCode="&quot;$&quot;#,##0_);\(&quot;$&quot;#,##0\)"/>
    <numFmt numFmtId="172" formatCode="_(* #,##0.00_);_(* \(#,##0.00\);_(* &quot;-&quot;_);_(@_)"/>
  </numFmts>
  <fonts count="28">
    <font>
      <name val="Arial"/>
      <sz val="10"/>
    </font>
    <font>
      <name val="Calibri"/>
      <family val="2"/>
      <color theme="1"/>
      <sz val="11"/>
      <scheme val="minor"/>
    </font>
    <font>
      <name val="Calibri"/>
      <family val="2"/>
      <color theme="1"/>
      <sz val="11"/>
      <scheme val="minor"/>
    </font>
    <font>
      <name val="Arial"/>
      <family val="2"/>
      <b val="1"/>
      <sz val="18"/>
    </font>
    <font>
      <name val="Arial"/>
      <family val="2"/>
      <b val="1"/>
      <sz val="12"/>
    </font>
    <font>
      <name val="Arial"/>
      <family val="2"/>
      <b val="1"/>
      <sz val="10"/>
    </font>
    <font>
      <name val="Arial"/>
      <family val="2"/>
      <sz val="12"/>
    </font>
    <font>
      <name val="Arial"/>
      <family val="2"/>
      <b val="1"/>
      <sz val="14"/>
    </font>
    <font>
      <name val="Arial"/>
      <family val="2"/>
      <sz val="10"/>
    </font>
    <font>
      <name val="Arial"/>
      <family val="2"/>
      <sz val="14"/>
    </font>
    <font>
      <name val="Arial"/>
      <family val="2"/>
      <b val="1"/>
      <sz val="14"/>
      <u val="single"/>
    </font>
    <font>
      <name val="Arial"/>
      <family val="2"/>
      <b val="1"/>
      <sz val="16"/>
    </font>
    <font>
      <name val="Arial"/>
      <family val="2"/>
      <sz val="10"/>
    </font>
    <font>
      <name val="Arial"/>
      <family val="2"/>
      <sz val="16"/>
    </font>
    <font>
      <name val="Arial"/>
      <family val="2"/>
      <b val="1"/>
      <sz val="16"/>
      <u val="single"/>
    </font>
    <font>
      <name val="Arial"/>
      <family val="2"/>
      <b val="1"/>
      <sz val="11"/>
    </font>
    <font>
      <name val="Arial"/>
      <family val="2"/>
      <sz val="11"/>
    </font>
    <font>
      <name val="Arial"/>
      <family val="2"/>
      <b val="1"/>
      <sz val="20"/>
    </font>
    <font>
      <name val="Calibri"/>
      <family val="2"/>
      <color indexed="8"/>
      <sz val="11"/>
    </font>
    <font>
      <name val="Arial"/>
      <family val="2"/>
      <sz val="10"/>
    </font>
    <font>
      <name val="Arial"/>
      <family val="2"/>
      <b val="1"/>
      <sz val="12"/>
      <u val="single"/>
    </font>
    <font>
      <name val="Arial"/>
      <family val="2"/>
      <b val="1"/>
      <sz val="11"/>
      <u val="single"/>
    </font>
    <font>
      <name val="Arial"/>
      <family val="2"/>
      <b val="1"/>
      <i val="1"/>
      <sz val="11"/>
    </font>
    <font>
      <name val="Arial"/>
      <family val="2"/>
      <b val="1"/>
      <sz val="11.5"/>
    </font>
    <font>
      <name val="Arial"/>
      <family val="2"/>
      <b val="1"/>
      <color theme="0"/>
      <sz val="11"/>
    </font>
    <font>
      <name val="Arial"/>
      <family val="2"/>
      <color rgb="FFFF0000"/>
      <sz val="14"/>
    </font>
    <font>
      <name val="Arial"/>
      <family val="2"/>
      <b val="1"/>
      <sz val="10.8"/>
    </font>
    <font>
      <name val="Arial"/>
      <family val="2"/>
      <sz val="10"/>
    </font>
  </fonts>
  <fills count="13">
    <fill>
      <patternFill/>
    </fill>
    <fill>
      <patternFill patternType="gray125"/>
    </fill>
    <fill>
      <patternFill patternType="solid">
        <fgColor indexed="9"/>
        <bgColor indexed="8"/>
      </patternFill>
    </fill>
    <fill>
      <patternFill patternType="solid">
        <fgColor indexed="9"/>
        <bgColor indexed="9"/>
      </patternFill>
    </fill>
    <fill>
      <patternFill patternType="solid">
        <fgColor theme="1" tint="0.499984740745262"/>
        <bgColor indexed="64"/>
      </patternFill>
    </fill>
    <fill>
      <patternFill patternType="solid">
        <fgColor theme="0" tint="-0.1499984740745262"/>
        <bgColor indexed="64"/>
      </patternFill>
    </fill>
    <fill>
      <patternFill patternType="solid">
        <fgColor theme="0"/>
        <bgColor indexed="64"/>
      </patternFill>
    </fill>
    <fill>
      <patternFill patternType="solid">
        <fgColor indexed="22"/>
        <bgColor indexed="64"/>
      </patternFill>
    </fill>
    <fill>
      <patternFill patternType="solid">
        <fgColor theme="4" tint="0.7999816888943144"/>
        <bgColor indexed="9"/>
      </patternFill>
    </fill>
    <fill>
      <patternFill patternType="solid">
        <fgColor theme="4" tint="0.7999816888943144"/>
        <bgColor indexed="64"/>
      </patternFill>
    </fill>
    <fill>
      <patternFill patternType="solid">
        <fgColor theme="4" tint="0.7999816888943144"/>
        <bgColor indexed="8"/>
      </patternFill>
    </fill>
    <fill>
      <patternFill patternType="solid">
        <fgColor indexed="31"/>
        <bgColor indexed="64"/>
      </patternFill>
    </fill>
    <fill>
      <patternFill patternType="solid">
        <fgColor theme="3" tint="0.7999816888943144"/>
        <bgColor indexed="8"/>
      </patternFill>
    </fill>
  </fills>
  <borders count="44">
    <border>
      <left/>
      <right/>
      <top/>
      <bottom/>
      <diagonal/>
    </border>
    <border>
      <left/>
      <right/>
      <top style="double">
        <color indexed="0"/>
      </top>
      <bottom/>
      <diagonal/>
    </border>
    <border>
      <left/>
      <right/>
      <top style="thin">
        <color indexed="64"/>
      </top>
      <bottom/>
      <diagonal/>
    </border>
    <border>
      <left/>
      <right/>
      <top style="double">
        <color indexed="64"/>
      </top>
      <bottom style="double">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style="double">
        <color indexed="64"/>
      </bottom>
      <diagonal/>
    </border>
    <border>
      <left/>
      <right/>
      <top/>
      <bottom style="double">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double">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double">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
      <left style="thin">
        <color indexed="64"/>
      </left>
      <right style="thin">
        <color indexed="64"/>
      </right>
      <top/>
      <bottom style="thin">
        <color indexed="64"/>
      </bottom>
      <diagonal/>
    </border>
    <border>
      <left style="thin">
        <color auto="1"/>
      </left>
      <right/>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thin">
        <color indexed="64"/>
      </left>
      <right/>
      <top style="thin">
        <color indexed="64"/>
      </top>
      <bottom style="thin">
        <color auto="1"/>
      </bottom>
      <diagonal/>
    </border>
    <border>
      <left style="thin">
        <color indexed="64"/>
      </left>
      <right/>
      <top/>
      <bottom/>
      <diagonal/>
    </border>
    <border>
      <left style="thin">
        <color indexed="64"/>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auto="1"/>
      </top>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indexed="64"/>
      </left>
      <right style="thin">
        <color auto="1"/>
      </right>
      <top style="thin">
        <color indexed="64"/>
      </top>
      <bottom style="thin">
        <color auto="1"/>
      </bottom>
      <diagonal/>
    </border>
    <border>
      <left/>
      <right style="thin">
        <color auto="1"/>
      </right>
      <top style="thin">
        <color indexed="64"/>
      </top>
      <bottom/>
      <diagonal/>
    </border>
  </borders>
  <cellStyleXfs count="20">
    <xf numFmtId="0" fontId="0" fillId="0" borderId="0" applyAlignment="1">
      <alignment vertical="top"/>
    </xf>
    <xf numFmtId="3" fontId="27" fillId="0" borderId="0"/>
    <xf numFmtId="5" fontId="27" fillId="0" borderId="0"/>
    <xf numFmtId="14" fontId="27" fillId="0" borderId="0"/>
    <xf numFmtId="2" fontId="27" fillId="0" borderId="0"/>
    <xf numFmtId="0" fontId="3" fillId="0" borderId="0"/>
    <xf numFmtId="0" fontId="4" fillId="0" borderId="0"/>
    <xf numFmtId="0" fontId="27" fillId="0" borderId="1"/>
    <xf numFmtId="3" fontId="27" fillId="0" borderId="0"/>
    <xf numFmtId="5" fontId="27" fillId="0" borderId="0"/>
    <xf numFmtId="14" fontId="27" fillId="0" borderId="0"/>
    <xf numFmtId="2" fontId="27" fillId="0" borderId="0"/>
    <xf numFmtId="0" fontId="27" fillId="0" borderId="1"/>
    <xf numFmtId="0" fontId="2" fillId="0" borderId="0"/>
    <xf numFmtId="43" fontId="18" fillId="0" borderId="0"/>
    <xf numFmtId="9" fontId="27" fillId="0" borderId="0"/>
    <xf numFmtId="0" fontId="27" fillId="0" borderId="0" applyAlignment="1">
      <alignment vertical="top"/>
    </xf>
    <xf numFmtId="43" fontId="27" fillId="0" borderId="0"/>
    <xf numFmtId="0" fontId="2" fillId="0" borderId="0"/>
    <xf numFmtId="44" fontId="27" fillId="0" borderId="0"/>
  </cellStyleXfs>
  <cellXfs count="315">
    <xf numFmtId="0" fontId="0" fillId="0" borderId="0" pivotButton="0" quotePrefix="0" xfId="0"/>
    <xf numFmtId="0" fontId="0" fillId="0" borderId="0" applyAlignment="1" pivotButton="0" quotePrefix="0" xfId="0">
      <alignment vertical="top"/>
    </xf>
    <xf numFmtId="164" fontId="7" fillId="0" borderId="0" applyAlignment="1" pivotButton="0" quotePrefix="0" xfId="0">
      <alignment vertical="top"/>
    </xf>
    <xf numFmtId="0" fontId="6" fillId="0" borderId="0" pivotButton="0" quotePrefix="0" xfId="0"/>
    <xf numFmtId="0" fontId="6" fillId="0" borderId="0" applyAlignment="1" pivotButton="0" quotePrefix="0" xfId="0">
      <alignment horizontal="right"/>
    </xf>
    <xf numFmtId="2" fontId="6" fillId="0" borderId="0" pivotButton="0" quotePrefix="0" xfId="0"/>
    <xf numFmtId="0" fontId="10" fillId="0" borderId="0" applyAlignment="1" pivotButton="0" quotePrefix="0" xfId="0">
      <alignment vertical="top"/>
    </xf>
    <xf numFmtId="0" fontId="9" fillId="0" borderId="0" pivotButton="0" quotePrefix="0" xfId="0"/>
    <xf numFmtId="0" fontId="6" fillId="0" borderId="0" applyAlignment="1" pivotButton="0" quotePrefix="0" xfId="0">
      <alignment horizontal="right" wrapText="1"/>
    </xf>
    <xf numFmtId="165" fontId="6" fillId="0" borderId="0" pivotButton="0" quotePrefix="0" xfId="0"/>
    <xf numFmtId="37" fontId="4" fillId="3" borderId="0" pivotButton="0" quotePrefix="0" xfId="0"/>
    <xf numFmtId="0" fontId="4" fillId="3" borderId="0" pivotButton="0" quotePrefix="0" xfId="0"/>
    <xf numFmtId="10" fontId="6" fillId="0" borderId="0" pivotButton="0" quotePrefix="0" xfId="0"/>
    <xf numFmtId="0" fontId="13" fillId="0" borderId="0" pivotButton="0" quotePrefix="0" xfId="0"/>
    <xf numFmtId="0" fontId="4" fillId="6" borderId="17" applyAlignment="1" pivotButton="0" quotePrefix="0" xfId="0">
      <alignment horizontal="left"/>
    </xf>
    <xf numFmtId="0" fontId="4" fillId="0" borderId="17" applyAlignment="1" pivotButton="0" quotePrefix="0" xfId="0">
      <alignment horizontal="left"/>
    </xf>
    <xf numFmtId="0" fontId="13" fillId="5" borderId="7" pivotButton="0" quotePrefix="0" xfId="0"/>
    <xf numFmtId="0" fontId="14" fillId="5" borderId="8" applyAlignment="1" pivotButton="0" quotePrefix="0" xfId="0">
      <alignment vertical="top"/>
    </xf>
    <xf numFmtId="0" fontId="13" fillId="5" borderId="9" pivotButton="0" quotePrefix="0" xfId="0"/>
    <xf numFmtId="0" fontId="13" fillId="5" borderId="10" pivotButton="0" quotePrefix="0" xfId="0"/>
    <xf numFmtId="0" fontId="13" fillId="5" borderId="0" pivotButton="0" quotePrefix="0" xfId="0"/>
    <xf numFmtId="0" fontId="13" fillId="5" borderId="11" pivotButton="0" quotePrefix="0" xfId="0"/>
    <xf numFmtId="0" fontId="13" fillId="5" borderId="11" applyAlignment="1" pivotButton="0" quotePrefix="0" xfId="0">
      <alignment horizontal="center"/>
    </xf>
    <xf numFmtId="0" fontId="13" fillId="5" borderId="10" applyAlignment="1" pivotButton="0" quotePrefix="0" xfId="0">
      <alignment horizontal="right"/>
    </xf>
    <xf numFmtId="3" fontId="13" fillId="5" borderId="0" pivotButton="0" quotePrefix="0" xfId="0"/>
    <xf numFmtId="10" fontId="13" fillId="5" borderId="11" pivotButton="0" quotePrefix="0" xfId="0"/>
    <xf numFmtId="3" fontId="13" fillId="5" borderId="16" pivotButton="0" quotePrefix="0" xfId="0"/>
    <xf numFmtId="10" fontId="13" fillId="5" borderId="15" pivotButton="0" quotePrefix="0" xfId="0"/>
    <xf numFmtId="0" fontId="11" fillId="5" borderId="12" applyAlignment="1" pivotButton="0" quotePrefix="0" xfId="0">
      <alignment horizontal="right"/>
    </xf>
    <xf numFmtId="41" fontId="11" fillId="5" borderId="13" applyAlignment="1" pivotButton="0" quotePrefix="0" xfId="0">
      <alignment horizontal="right"/>
    </xf>
    <xf numFmtId="10" fontId="11" fillId="5" borderId="14" pivotButton="0" quotePrefix="0" xfId="0"/>
    <xf numFmtId="0" fontId="6" fillId="0" borderId="7" applyAlignment="1" pivotButton="0" quotePrefix="0" xfId="0">
      <alignment horizontal="left" vertical="top"/>
    </xf>
    <xf numFmtId="0" fontId="6" fillId="0" borderId="10" applyAlignment="1" pivotButton="0" quotePrefix="0" xfId="0">
      <alignment horizontal="left" vertical="top"/>
    </xf>
    <xf numFmtId="0" fontId="4" fillId="0" borderId="0" applyAlignment="1" pivotButton="0" quotePrefix="0" xfId="0">
      <alignment horizontal="left" vertical="top"/>
    </xf>
    <xf numFmtId="0" fontId="4" fillId="0" borderId="0" pivotButton="0" quotePrefix="0" xfId="0"/>
    <xf numFmtId="0" fontId="6" fillId="4" borderId="0" pivotButton="0" quotePrefix="0" xfId="0"/>
    <xf numFmtId="0" fontId="6" fillId="4" borderId="0" applyAlignment="1" pivotButton="0" quotePrefix="0" xfId="0">
      <alignment horizontal="right"/>
    </xf>
    <xf numFmtId="2" fontId="6" fillId="4" borderId="0" pivotButton="0" quotePrefix="0" xfId="0"/>
    <xf numFmtId="0" fontId="4" fillId="0" borderId="0" applyAlignment="1" pivotButton="0" quotePrefix="0" xfId="0">
      <alignment horizontal="right" vertical="top"/>
    </xf>
    <xf numFmtId="0" fontId="0" fillId="6" borderId="0" applyProtection="1" pivotButton="0" quotePrefix="0" xfId="0">
      <protection locked="1" hidden="1"/>
    </xf>
    <xf numFmtId="165" fontId="0" fillId="6" borderId="0" applyAlignment="1" applyProtection="1" pivotButton="0" quotePrefix="0" xfId="0">
      <alignment horizontal="right"/>
      <protection locked="1" hidden="1"/>
    </xf>
    <xf numFmtId="0" fontId="8" fillId="6" borderId="0" applyAlignment="1" applyProtection="1" pivotButton="0" quotePrefix="0" xfId="0">
      <alignment horizontal="right"/>
      <protection locked="1" hidden="1"/>
    </xf>
    <xf numFmtId="0" fontId="6" fillId="8" borderId="0" applyProtection="1" pivotButton="0" quotePrefix="0" xfId="0">
      <protection locked="0" hidden="0"/>
    </xf>
    <xf numFmtId="41" fontId="6" fillId="8" borderId="0" applyProtection="1" pivotButton="0" quotePrefix="0" xfId="0">
      <protection locked="0" hidden="0"/>
    </xf>
    <xf numFmtId="0" fontId="17" fillId="0" borderId="0" pivotButton="0" quotePrefix="0" xfId="0"/>
    <xf numFmtId="0" fontId="7" fillId="0" borderId="17" applyAlignment="1" pivotButton="0" quotePrefix="0" xfId="0">
      <alignment horizontal="right" vertical="top"/>
    </xf>
    <xf numFmtId="0" fontId="6" fillId="0" borderId="12" applyAlignment="1" pivotButton="0" quotePrefix="0" xfId="0">
      <alignment horizontal="left" vertical="top"/>
    </xf>
    <xf numFmtId="0" fontId="8" fillId="0" borderId="0" applyAlignment="1" pivotButton="0" quotePrefix="0" xfId="0">
      <alignment vertical="top"/>
    </xf>
    <xf numFmtId="0" fontId="4" fillId="3" borderId="0" applyAlignment="1" pivotButton="0" quotePrefix="0" xfId="0">
      <alignment horizontal="center"/>
    </xf>
    <xf numFmtId="37" fontId="4" fillId="3" borderId="0" applyAlignment="1" pivotButton="0" quotePrefix="0" xfId="0">
      <alignment wrapText="1"/>
    </xf>
    <xf numFmtId="165" fontId="7" fillId="0" borderId="18" applyAlignment="1" pivotButton="0" quotePrefix="0" xfId="0">
      <alignment vertical="top"/>
    </xf>
    <xf numFmtId="14" fontId="0" fillId="0" borderId="0" pivotButton="0" quotePrefix="0" xfId="0"/>
    <xf numFmtId="0" fontId="8" fillId="0" borderId="0" applyAlignment="1" applyProtection="1" pivotButton="0" quotePrefix="0" xfId="0">
      <alignment horizontal="right"/>
      <protection locked="1" hidden="1"/>
    </xf>
    <xf numFmtId="0" fontId="8" fillId="0" borderId="0" applyProtection="1" pivotButton="0" quotePrefix="0" xfId="0">
      <protection locked="1" hidden="1"/>
    </xf>
    <xf numFmtId="49" fontId="5" fillId="0" borderId="0" applyAlignment="1" pivotButton="0" quotePrefix="0" xfId="0">
      <alignment wrapText="1"/>
    </xf>
    <xf numFmtId="49" fontId="0" fillId="0" borderId="0" applyAlignment="1" pivotButton="0" quotePrefix="0" xfId="0">
      <alignment wrapText="1"/>
    </xf>
    <xf numFmtId="49" fontId="8" fillId="0" borderId="0" applyAlignment="1" pivotButton="0" quotePrefix="0" xfId="0">
      <alignment horizontal="center" wrapText="1"/>
    </xf>
    <xf numFmtId="165" fontId="0" fillId="0" borderId="0" applyAlignment="1" pivotButton="0" quotePrefix="0" xfId="0">
      <alignment horizontal="right"/>
    </xf>
    <xf numFmtId="0" fontId="8" fillId="0" borderId="0" applyAlignment="1" pivotButton="0" quotePrefix="0" xfId="0">
      <alignment horizontal="right"/>
    </xf>
    <xf numFmtId="0" fontId="8" fillId="0" borderId="0" pivotButton="0" quotePrefix="0" xfId="0"/>
    <xf numFmtId="165" fontId="0" fillId="0" borderId="0" pivotButton="0" quotePrefix="0" xfId="0"/>
    <xf numFmtId="0" fontId="5" fillId="0" borderId="0" pivotButton="0" quotePrefix="0" xfId="0"/>
    <xf numFmtId="0" fontId="0" fillId="0" borderId="0" applyAlignment="1" pivotButton="0" quotePrefix="0" xfId="0">
      <alignment horizontal="right"/>
    </xf>
    <xf numFmtId="0" fontId="5" fillId="0" borderId="0" applyAlignment="1" pivotButton="0" quotePrefix="0" xfId="0">
      <alignment horizontal="right"/>
    </xf>
    <xf numFmtId="165" fontId="5" fillId="0" borderId="0" applyAlignment="1" pivotButton="0" quotePrefix="0" xfId="0">
      <alignment horizontal="right"/>
    </xf>
    <xf numFmtId="37" fontId="6" fillId="0" borderId="0" pivotButton="0" quotePrefix="0" xfId="0"/>
    <xf numFmtId="0" fontId="0" fillId="6" borderId="0" pivotButton="0" quotePrefix="0" xfId="0"/>
    <xf numFmtId="0" fontId="5" fillId="6" borderId="0" applyAlignment="1" pivotButton="0" quotePrefix="0" xfId="0">
      <alignment horizontal="right"/>
    </xf>
    <xf numFmtId="165" fontId="0" fillId="6" borderId="0" applyAlignment="1" pivotButton="0" quotePrefix="0" xfId="0">
      <alignment horizontal="right"/>
    </xf>
    <xf numFmtId="0" fontId="0" fillId="6" borderId="0" applyAlignment="1" pivotButton="0" quotePrefix="0" xfId="0">
      <alignment horizontal="right"/>
    </xf>
    <xf numFmtId="37" fontId="6" fillId="8" borderId="20" applyProtection="1" pivotButton="0" quotePrefix="0" xfId="0">
      <protection locked="0" hidden="0"/>
    </xf>
    <xf numFmtId="37" fontId="4" fillId="0" borderId="0" pivotButton="0" quotePrefix="0" xfId="0"/>
    <xf numFmtId="0" fontId="7" fillId="0" borderId="0" applyAlignment="1" pivotButton="0" quotePrefix="0" xfId="0">
      <alignment horizontal="right" vertical="top"/>
    </xf>
    <xf numFmtId="165" fontId="7" fillId="0" borderId="0" applyAlignment="1" pivotButton="0" quotePrefix="0" xfId="0">
      <alignment vertical="top"/>
    </xf>
    <xf numFmtId="0" fontId="6" fillId="0" borderId="9" applyAlignment="1" pivotButton="0" quotePrefix="0" xfId="0">
      <alignment horizontal="left"/>
    </xf>
    <xf numFmtId="0" fontId="6" fillId="0" borderId="11" applyAlignment="1" pivotButton="0" quotePrefix="0" xfId="0">
      <alignment horizontal="left"/>
    </xf>
    <xf numFmtId="166" fontId="6" fillId="0" borderId="11" applyAlignment="1" pivotButton="0" quotePrefix="0" xfId="0">
      <alignment horizontal="left"/>
    </xf>
    <xf numFmtId="0" fontId="6" fillId="0" borderId="14" applyAlignment="1" pivotButton="0" quotePrefix="0" xfId="0">
      <alignment horizontal="left"/>
    </xf>
    <xf numFmtId="41" fontId="6" fillId="0" borderId="0" pivotButton="0" quotePrefix="0" xfId="0"/>
    <xf numFmtId="14" fontId="6" fillId="0" borderId="11" applyAlignment="1" pivotButton="0" quotePrefix="0" xfId="0">
      <alignment horizontal="left"/>
    </xf>
    <xf numFmtId="0" fontId="0" fillId="0" borderId="0" applyAlignment="1" pivotButton="0" quotePrefix="0" xfId="0">
      <alignment vertical="top" wrapText="1"/>
    </xf>
    <xf numFmtId="0" fontId="4" fillId="0" borderId="0" applyAlignment="1" pivotButton="0" quotePrefix="0" xfId="0">
      <alignment wrapText="1"/>
    </xf>
    <xf numFmtId="37" fontId="6" fillId="6" borderId="2" pivotButton="0" quotePrefix="0" xfId="0"/>
    <xf numFmtId="39" fontId="6" fillId="8" borderId="20" applyProtection="1" pivotButton="0" quotePrefix="0" xfId="0">
      <protection locked="0" hidden="0"/>
    </xf>
    <xf numFmtId="0" fontId="4" fillId="0" borderId="0" applyAlignment="1" pivotButton="0" quotePrefix="0" xfId="0">
      <alignment horizontal="center" wrapText="1"/>
    </xf>
    <xf numFmtId="165" fontId="4" fillId="0" borderId="0" pivotButton="0" quotePrefix="0" xfId="0"/>
    <xf numFmtId="167" fontId="6" fillId="0" borderId="0" pivotButton="0" quotePrefix="0" xfId="0"/>
    <xf numFmtId="49" fontId="4" fillId="0" borderId="0" pivotButton="0" quotePrefix="0" xfId="0"/>
    <xf numFmtId="168" fontId="6" fillId="0" borderId="0" pivotButton="0" quotePrefix="0" xfId="0"/>
    <xf numFmtId="0" fontId="6" fillId="0" borderId="0" applyAlignment="1" pivotButton="0" quotePrefix="0" xfId="0">
      <alignment vertical="top"/>
    </xf>
    <xf numFmtId="41" fontId="4" fillId="0" borderId="19" pivotButton="0" quotePrefix="0" xfId="0"/>
    <xf numFmtId="10" fontId="4" fillId="0" borderId="0" pivotButton="0" quotePrefix="0" xfId="0"/>
    <xf numFmtId="41" fontId="4" fillId="0" borderId="0" pivotButton="0" quotePrefix="0" xfId="0"/>
    <xf numFmtId="0" fontId="20" fillId="0" borderId="0" applyAlignment="1" pivotButton="0" quotePrefix="0" xfId="0">
      <alignment horizontal="right"/>
    </xf>
    <xf numFmtId="41" fontId="4" fillId="0" borderId="3" pivotButton="0" quotePrefix="0" xfId="0"/>
    <xf numFmtId="0" fontId="16" fillId="0" borderId="0" pivotButton="0" quotePrefix="0" xfId="0"/>
    <xf numFmtId="0" fontId="0" fillId="0" borderId="0" applyAlignment="1" pivotButton="0" quotePrefix="0" xfId="0">
      <alignment wrapText="1"/>
    </xf>
    <xf numFmtId="39" fontId="6" fillId="3" borderId="20" pivotButton="0" quotePrefix="0" xfId="0"/>
    <xf numFmtId="49" fontId="4" fillId="2" borderId="0" applyAlignment="1" pivotButton="0" quotePrefix="0" xfId="1">
      <alignment horizontal="center" vertical="center" wrapText="1"/>
    </xf>
    <xf numFmtId="0" fontId="6" fillId="3" borderId="0" pivotButton="0" quotePrefix="0" xfId="0"/>
    <xf numFmtId="41" fontId="4" fillId="2" borderId="0" pivotButton="0" quotePrefix="0" xfId="1"/>
    <xf numFmtId="3" fontId="4" fillId="2" borderId="0" pivotButton="0" quotePrefix="0" xfId="1"/>
    <xf numFmtId="3" fontId="4" fillId="2" borderId="0" applyAlignment="1" pivotButton="0" quotePrefix="0" xfId="1">
      <alignment horizontal="center"/>
    </xf>
    <xf numFmtId="37" fontId="6" fillId="2" borderId="0" pivotButton="0" quotePrefix="0" xfId="1"/>
    <xf numFmtId="41" fontId="6" fillId="2" borderId="0" pivotButton="0" quotePrefix="0" xfId="1"/>
    <xf numFmtId="0" fontId="6" fillId="3" borderId="0" applyAlignment="1" pivotButton="0" quotePrefix="0" xfId="0">
      <alignment horizontal="right"/>
    </xf>
    <xf numFmtId="3" fontId="6" fillId="2" borderId="0" pivotButton="0" quotePrefix="0" xfId="1"/>
    <xf numFmtId="37" fontId="4" fillId="3" borderId="20" applyAlignment="1" pivotButton="0" quotePrefix="0" xfId="0">
      <alignment horizontal="center" wrapText="1"/>
    </xf>
    <xf numFmtId="0" fontId="6" fillId="3" borderId="0" applyAlignment="1" pivotButton="0" quotePrefix="0" xfId="0">
      <alignment wrapText="1"/>
    </xf>
    <xf numFmtId="4" fontId="6" fillId="2" borderId="0" pivotButton="0" quotePrefix="0" xfId="1"/>
    <xf numFmtId="3" fontId="6" fillId="2" borderId="0" applyAlignment="1" pivotButton="0" quotePrefix="0" xfId="1">
      <alignment horizontal="left"/>
    </xf>
    <xf numFmtId="37" fontId="6" fillId="2" borderId="0" applyAlignment="1" pivotButton="0" quotePrefix="0" xfId="1">
      <alignment horizontal="left"/>
    </xf>
    <xf numFmtId="9" fontId="6" fillId="2" borderId="20" pivotButton="0" quotePrefix="0" xfId="1"/>
    <xf numFmtId="9" fontId="6" fillId="2" borderId="0" pivotButton="0" quotePrefix="0" xfId="1"/>
    <xf numFmtId="9" fontId="4" fillId="2" borderId="20" pivotButton="0" quotePrefix="0" xfId="1"/>
    <xf numFmtId="41" fontId="6" fillId="2" borderId="20" pivotButton="0" quotePrefix="0" xfId="1"/>
    <xf numFmtId="41" fontId="6" fillId="2" borderId="22" pivotButton="0" quotePrefix="0" xfId="1"/>
    <xf numFmtId="41" fontId="6" fillId="6" borderId="2" pivotButton="0" quotePrefix="0" xfId="1"/>
    <xf numFmtId="41" fontId="4" fillId="2" borderId="0" applyAlignment="1" pivotButton="0" quotePrefix="0" xfId="1">
      <alignment horizontal="left"/>
    </xf>
    <xf numFmtId="41" fontId="6" fillId="2" borderId="24" pivotButton="0" quotePrefix="0" xfId="1"/>
    <xf numFmtId="9" fontId="4" fillId="2" borderId="0" pivotButton="0" quotePrefix="0" xfId="1"/>
    <xf numFmtId="3" fontId="4" fillId="2" borderId="0" applyAlignment="1" pivotButton="0" quotePrefix="0" xfId="1">
      <alignment horizontal="right"/>
    </xf>
    <xf numFmtId="37" fontId="4" fillId="3" borderId="0" applyAlignment="1" pivotButton="0" quotePrefix="0" xfId="0">
      <alignment horizontal="center"/>
    </xf>
    <xf numFmtId="169" fontId="4" fillId="6" borderId="0" applyAlignment="1" pivotButton="0" quotePrefix="0" xfId="1">
      <alignment horizontal="center"/>
    </xf>
    <xf numFmtId="169" fontId="15" fillId="6" borderId="7" applyAlignment="1" pivotButton="0" quotePrefix="0" xfId="1">
      <alignment horizontal="left"/>
    </xf>
    <xf numFmtId="169" fontId="15" fillId="6" borderId="8" applyAlignment="1" pivotButton="0" quotePrefix="0" xfId="1">
      <alignment horizontal="left"/>
    </xf>
    <xf numFmtId="169" fontId="15" fillId="6" borderId="9" applyAlignment="1" pivotButton="0" quotePrefix="0" xfId="1">
      <alignment horizontal="left"/>
    </xf>
    <xf numFmtId="14" fontId="15" fillId="2" borderId="0" applyAlignment="1" pivotButton="0" quotePrefix="0" xfId="3">
      <alignment horizontal="center"/>
    </xf>
    <xf numFmtId="3" fontId="15" fillId="2" borderId="0" applyAlignment="1" pivotButton="0" quotePrefix="0" xfId="1">
      <alignment horizontal="right"/>
    </xf>
    <xf numFmtId="3" fontId="21" fillId="2" borderId="7" pivotButton="0" quotePrefix="0" xfId="8"/>
    <xf numFmtId="3" fontId="15" fillId="2" borderId="8" applyAlignment="1" pivotButton="0" quotePrefix="0" xfId="1">
      <alignment horizontal="right"/>
    </xf>
    <xf numFmtId="169" fontId="15" fillId="6" borderId="10" applyAlignment="1" pivotButton="0" quotePrefix="0" xfId="1">
      <alignment horizontal="left"/>
    </xf>
    <xf numFmtId="169" fontId="15" fillId="6" borderId="0" applyAlignment="1" pivotButton="0" quotePrefix="0" xfId="1">
      <alignment horizontal="left"/>
    </xf>
    <xf numFmtId="169" fontId="15" fillId="6" borderId="11" applyAlignment="1" pivotButton="0" quotePrefix="0" xfId="1">
      <alignment horizontal="left"/>
    </xf>
    <xf numFmtId="3" fontId="15" fillId="2" borderId="10" pivotButton="0" quotePrefix="0" xfId="8"/>
    <xf numFmtId="3" fontId="15" fillId="2" borderId="0" pivotButton="0" quotePrefix="0" xfId="8"/>
    <xf numFmtId="0" fontId="16" fillId="6" borderId="0" applyAlignment="1" pivotButton="0" quotePrefix="0" xfId="0">
      <alignment horizontal="center"/>
    </xf>
    <xf numFmtId="166" fontId="15" fillId="6" borderId="11" applyAlignment="1" pivotButton="0" quotePrefix="0" xfId="1">
      <alignment horizontal="left"/>
    </xf>
    <xf numFmtId="169" fontId="15" fillId="2" borderId="0" applyAlignment="1" pivotButton="0" quotePrefix="0" xfId="1">
      <alignment horizontal="left"/>
    </xf>
    <xf numFmtId="3" fontId="15" fillId="2" borderId="12" pivotButton="0" quotePrefix="0" xfId="8"/>
    <xf numFmtId="3" fontId="15" fillId="2" borderId="13" applyAlignment="1" pivotButton="0" quotePrefix="0" xfId="1">
      <alignment horizontal="right"/>
    </xf>
    <xf numFmtId="169" fontId="15" fillId="6" borderId="12" applyAlignment="1" pivotButton="0" quotePrefix="0" xfId="1">
      <alignment horizontal="left"/>
    </xf>
    <xf numFmtId="3" fontId="22" fillId="6" borderId="13" applyAlignment="1" pivotButton="0" quotePrefix="0" xfId="1">
      <alignment horizontal="right"/>
    </xf>
    <xf numFmtId="0" fontId="15" fillId="6" borderId="14" applyAlignment="1" pivotButton="0" quotePrefix="0" xfId="1">
      <alignment horizontal="left"/>
    </xf>
    <xf numFmtId="3" fontId="15" fillId="2" borderId="0" applyAlignment="1" pivotButton="0" quotePrefix="0" xfId="1">
      <alignment horizontal="center"/>
    </xf>
    <xf numFmtId="0" fontId="16" fillId="0" borderId="0" applyAlignment="1" pivotButton="0" quotePrefix="0" xfId="0">
      <alignment horizontal="center"/>
    </xf>
    <xf numFmtId="3" fontId="22" fillId="2" borderId="0" applyAlignment="1" pivotButton="0" quotePrefix="0" xfId="1">
      <alignment horizontal="right"/>
    </xf>
    <xf numFmtId="49" fontId="15" fillId="2" borderId="0" applyAlignment="1" pivotButton="0" quotePrefix="0" xfId="3">
      <alignment horizontal="left"/>
    </xf>
    <xf numFmtId="3" fontId="15" fillId="2" borderId="0" applyAlignment="1" pivotButton="0" quotePrefix="0" xfId="1">
      <alignment horizontal="centerContinuous"/>
    </xf>
    <xf numFmtId="3" fontId="15" fillId="2" borderId="0" pivotButton="0" quotePrefix="0" xfId="1"/>
    <xf numFmtId="3" fontId="16" fillId="2" borderId="0" pivotButton="0" quotePrefix="0" xfId="1"/>
    <xf numFmtId="41" fontId="15" fillId="2" borderId="0" pivotButton="0" quotePrefix="0" xfId="1"/>
    <xf numFmtId="9" fontId="15" fillId="2" borderId="0" pivotButton="0" quotePrefix="0" xfId="15"/>
    <xf numFmtId="37" fontId="15" fillId="2" borderId="0" pivotButton="0" quotePrefix="0" xfId="1"/>
    <xf numFmtId="3" fontId="15" fillId="2" borderId="0" applyAlignment="1" pivotButton="0" quotePrefix="0" xfId="1">
      <alignment horizontal="left"/>
    </xf>
    <xf numFmtId="3" fontId="15" fillId="2" borderId="0" applyAlignment="1" pivotButton="0" quotePrefix="0" xfId="1">
      <alignment wrapText="1"/>
    </xf>
    <xf numFmtId="37" fontId="16" fillId="0" borderId="0" pivotButton="0" quotePrefix="0" xfId="0"/>
    <xf numFmtId="39" fontId="16" fillId="2" borderId="0" pivotButton="0" quotePrefix="0" xfId="1"/>
    <xf numFmtId="37" fontId="16" fillId="2" borderId="0" applyAlignment="1" pivotButton="0" quotePrefix="0" xfId="1">
      <alignment horizontal="left"/>
    </xf>
    <xf numFmtId="37" fontId="16" fillId="2" borderId="0" pivotButton="0" quotePrefix="0" xfId="1"/>
    <xf numFmtId="41" fontId="16" fillId="2" borderId="0" pivotButton="0" quotePrefix="0" xfId="1"/>
    <xf numFmtId="41" fontId="16" fillId="10" borderId="20" applyProtection="1" pivotButton="0" quotePrefix="0" xfId="1">
      <protection locked="0" hidden="0"/>
    </xf>
    <xf numFmtId="9" fontId="16" fillId="2" borderId="0" applyAlignment="1" pivotButton="0" quotePrefix="0" xfId="1">
      <alignment horizontal="right"/>
    </xf>
    <xf numFmtId="3" fontId="16" fillId="2" borderId="0" applyAlignment="1" pivotButton="0" quotePrefix="0" xfId="1">
      <alignment horizontal="left"/>
    </xf>
    <xf numFmtId="41" fontId="16" fillId="9" borderId="20" applyProtection="1" pivotButton="0" quotePrefix="0" xfId="1">
      <protection locked="0" hidden="0"/>
    </xf>
    <xf numFmtId="9" fontId="15" fillId="2" borderId="0" applyAlignment="1" pivotButton="0" quotePrefix="0" xfId="1">
      <alignment horizontal="right"/>
    </xf>
    <xf numFmtId="37" fontId="15" fillId="0" borderId="0" pivotButton="0" quotePrefix="0" xfId="0"/>
    <xf numFmtId="0" fontId="15" fillId="0" borderId="0" pivotButton="0" quotePrefix="0" xfId="0"/>
    <xf numFmtId="41" fontId="15" fillId="10" borderId="20" applyProtection="1" pivotButton="0" quotePrefix="0" xfId="1">
      <protection locked="0" hidden="0"/>
    </xf>
    <xf numFmtId="41" fontId="16" fillId="0" borderId="20" pivotButton="0" quotePrefix="0" xfId="1"/>
    <xf numFmtId="3" fontId="16" fillId="2" borderId="0" applyAlignment="1" pivotButton="0" quotePrefix="0" xfId="1">
      <alignment horizontal="right"/>
    </xf>
    <xf numFmtId="0" fontId="16" fillId="0" borderId="2" pivotButton="0" quotePrefix="0" xfId="0"/>
    <xf numFmtId="0" fontId="6" fillId="3" borderId="0" applyAlignment="1" pivotButton="0" quotePrefix="0" xfId="0">
      <alignment horizontal="center"/>
    </xf>
    <xf numFmtId="166" fontId="4" fillId="6" borderId="0" applyAlignment="1" pivotButton="0" quotePrefix="0" xfId="1">
      <alignment horizontal="center"/>
    </xf>
    <xf numFmtId="0" fontId="4" fillId="6" borderId="0" applyAlignment="1" pivotButton="0" quotePrefix="0" xfId="1">
      <alignment horizontal="center"/>
    </xf>
    <xf numFmtId="0" fontId="6" fillId="11" borderId="22" applyProtection="1" pivotButton="0" quotePrefix="0" xfId="0">
      <protection locked="0" hidden="0"/>
    </xf>
    <xf numFmtId="41" fontId="4" fillId="6" borderId="18" pivotButton="0" quotePrefix="0" xfId="0"/>
    <xf numFmtId="41" fontId="4" fillId="0" borderId="18" pivotButton="0" quotePrefix="0" xfId="0"/>
    <xf numFmtId="3" fontId="6" fillId="0" borderId="0" pivotButton="0" quotePrefix="0" xfId="0"/>
    <xf numFmtId="0" fontId="4" fillId="0" borderId="0" applyAlignment="1" pivotButton="0" quotePrefix="0" xfId="0">
      <alignment vertical="top"/>
    </xf>
    <xf numFmtId="10" fontId="4" fillId="0" borderId="19" pivotButton="0" quotePrefix="0" xfId="0"/>
    <xf numFmtId="39" fontId="4" fillId="0" borderId="19" pivotButton="0" quotePrefix="0" xfId="0"/>
    <xf numFmtId="0" fontId="16" fillId="2" borderId="0" pivotButton="0" quotePrefix="0" xfId="1"/>
    <xf numFmtId="0" fontId="15" fillId="2" borderId="0" pivotButton="0" quotePrefix="0" xfId="1"/>
    <xf numFmtId="0" fontId="15" fillId="2" borderId="0" applyAlignment="1" pivotButton="0" quotePrefix="0" xfId="3">
      <alignment horizontal="center"/>
    </xf>
    <xf numFmtId="41" fontId="24" fillId="2" borderId="0" pivotButton="0" quotePrefix="0" xfId="1"/>
    <xf numFmtId="14" fontId="15" fillId="12" borderId="0" applyProtection="1" pivotButton="0" quotePrefix="0" xfId="1">
      <protection locked="0" hidden="0"/>
    </xf>
    <xf numFmtId="0" fontId="5" fillId="2" borderId="0" pivotButton="0" quotePrefix="0" xfId="1"/>
    <xf numFmtId="0" fontId="5" fillId="2" borderId="0" applyAlignment="1" pivotButton="0" quotePrefix="0" xfId="1">
      <alignment horizontal="right"/>
    </xf>
    <xf numFmtId="49" fontId="4" fillId="2" borderId="20" applyAlignment="1" pivotButton="0" quotePrefix="0" xfId="1">
      <alignment horizontal="center" wrapText="1"/>
    </xf>
    <xf numFmtId="41" fontId="4" fillId="2" borderId="20" pivotButton="0" quotePrefix="0" xfId="1"/>
    <xf numFmtId="170" fontId="6" fillId="8" borderId="20" applyProtection="1" pivotButton="0" quotePrefix="0" xfId="0">
      <protection locked="0" hidden="0"/>
    </xf>
    <xf numFmtId="171" fontId="6" fillId="8" borderId="20" applyProtection="1" pivotButton="0" quotePrefix="0" xfId="0">
      <protection locked="0" hidden="0"/>
    </xf>
    <xf numFmtId="0" fontId="8" fillId="9" borderId="20" applyAlignment="1" applyProtection="1" pivotButton="0" quotePrefix="0" xfId="0">
      <alignment horizontal="center"/>
      <protection locked="0" hidden="0"/>
    </xf>
    <xf numFmtId="0" fontId="0" fillId="9" borderId="20" applyAlignment="1" applyProtection="1" pivotButton="0" quotePrefix="0" xfId="0">
      <alignment horizontal="center"/>
      <protection locked="0" hidden="0"/>
    </xf>
    <xf numFmtId="0" fontId="15" fillId="6" borderId="0" pivotButton="0" quotePrefix="0" xfId="1"/>
    <xf numFmtId="41" fontId="6" fillId="6" borderId="20" pivotButton="0" quotePrefix="0" xfId="0"/>
    <xf numFmtId="3" fontId="21" fillId="2" borderId="7" applyAlignment="1" pivotButton="0" quotePrefix="0" xfId="1">
      <alignment horizontal="left"/>
    </xf>
    <xf numFmtId="3" fontId="15" fillId="2" borderId="9" applyAlignment="1" pivotButton="0" quotePrefix="0" xfId="1">
      <alignment horizontal="right"/>
    </xf>
    <xf numFmtId="39" fontId="4" fillId="3" borderId="20" pivotButton="0" quotePrefix="0" xfId="0"/>
    <xf numFmtId="172" fontId="4" fillId="2" borderId="20" pivotButton="0" quotePrefix="0" xfId="1"/>
    <xf numFmtId="10" fontId="15" fillId="2" borderId="0" pivotButton="0" quotePrefix="0" xfId="15"/>
    <xf numFmtId="41" fontId="15" fillId="2" borderId="0" applyAlignment="1" pivotButton="0" quotePrefix="1" xfId="1">
      <alignment horizontal="right"/>
    </xf>
    <xf numFmtId="39" fontId="6" fillId="8" borderId="0" applyProtection="1" pivotButton="0" quotePrefix="0" xfId="0">
      <protection locked="0" hidden="0"/>
    </xf>
    <xf numFmtId="39" fontId="6" fillId="8" borderId="25" applyProtection="1" pivotButton="0" quotePrefix="0" xfId="0">
      <protection locked="0" hidden="0"/>
    </xf>
    <xf numFmtId="3" fontId="15" fillId="2" borderId="0" applyAlignment="1" pivotButton="0" quotePrefix="0" xfId="1">
      <alignment horizontal="center" wrapText="1"/>
    </xf>
    <xf numFmtId="41" fontId="16" fillId="2" borderId="0" applyAlignment="1" pivotButton="0" quotePrefix="0" xfId="1">
      <alignment horizontal="right"/>
    </xf>
    <xf numFmtId="41" fontId="15" fillId="2" borderId="0" applyAlignment="1" pivotButton="0" quotePrefix="0" xfId="1">
      <alignment horizontal="right"/>
    </xf>
    <xf numFmtId="9" fontId="16" fillId="2" borderId="0" pivotButton="0" quotePrefix="0" xfId="15"/>
    <xf numFmtId="41" fontId="15" fillId="2" borderId="0" pivotButton="0" quotePrefix="0" xfId="15"/>
    <xf numFmtId="10" fontId="15" fillId="2" borderId="0" pivotButton="0" quotePrefix="0" xfId="1"/>
    <xf numFmtId="37" fontId="4" fillId="3" borderId="0" applyAlignment="1" pivotButton="0" quotePrefix="0" xfId="0">
      <alignment horizontal="left" vertical="center"/>
    </xf>
    <xf numFmtId="39" fontId="4" fillId="3" borderId="0" pivotButton="0" quotePrefix="0" xfId="0"/>
    <xf numFmtId="172" fontId="4" fillId="2" borderId="0" pivotButton="0" quotePrefix="0" xfId="1"/>
    <xf numFmtId="49" fontId="4" fillId="2" borderId="0" applyAlignment="1" pivotButton="0" quotePrefix="0" xfId="1">
      <alignment wrapText="1"/>
    </xf>
    <xf numFmtId="41" fontId="6" fillId="0" borderId="20" pivotButton="0" quotePrefix="0" xfId="0"/>
    <xf numFmtId="167" fontId="6" fillId="0" borderId="0" applyAlignment="1" pivotButton="0" quotePrefix="0" xfId="0">
      <alignment horizontal="right"/>
    </xf>
    <xf numFmtId="172" fontId="6" fillId="0" borderId="20" pivotButton="0" quotePrefix="0" xfId="0"/>
    <xf numFmtId="39" fontId="8" fillId="0" borderId="23" applyAlignment="1" applyProtection="1" pivotButton="0" quotePrefix="0" xfId="0">
      <alignment wrapText="1"/>
      <protection locked="0" hidden="0"/>
    </xf>
    <xf numFmtId="49" fontId="7" fillId="0" borderId="4" applyAlignment="1" pivotButton="0" quotePrefix="0" xfId="1">
      <alignment vertical="center" wrapText="1"/>
    </xf>
    <xf numFmtId="49" fontId="7" fillId="2" borderId="20" applyAlignment="1" pivotButton="0" quotePrefix="0" xfId="1">
      <alignment horizontal="left" vertical="center" wrapText="1"/>
    </xf>
    <xf numFmtId="10" fontId="4" fillId="0" borderId="0" pivotButton="0" quotePrefix="0" xfId="15"/>
    <xf numFmtId="14" fontId="9" fillId="8" borderId="20" applyAlignment="1" applyProtection="1" pivotButton="0" quotePrefix="0" xfId="0">
      <alignment horizontal="left" vertical="center" wrapText="1"/>
      <protection locked="0" hidden="0"/>
    </xf>
    <xf numFmtId="3" fontId="21" fillId="2" borderId="8" pivotButton="0" quotePrefix="0" xfId="8"/>
    <xf numFmtId="3" fontId="15" fillId="2" borderId="13" pivotButton="0" quotePrefix="0" xfId="8"/>
    <xf numFmtId="0" fontId="15" fillId="2" borderId="0" applyProtection="1" pivotButton="0" quotePrefix="0" xfId="1">
      <protection locked="1" hidden="1"/>
    </xf>
    <xf numFmtId="41" fontId="15" fillId="6" borderId="0" pivotButton="0" quotePrefix="0" xfId="1"/>
    <xf numFmtId="10" fontId="6" fillId="0" borderId="0" pivotButton="0" quotePrefix="0" xfId="15"/>
    <xf numFmtId="165" fontId="4" fillId="9" borderId="20" pivotButton="0" quotePrefix="0" xfId="19"/>
    <xf numFmtId="49" fontId="6" fillId="9" borderId="20" applyAlignment="1" pivotButton="0" quotePrefix="0" xfId="0">
      <alignment horizontal="left"/>
    </xf>
    <xf numFmtId="41" fontId="6" fillId="9" borderId="20" pivotButton="0" quotePrefix="0" xfId="0"/>
    <xf numFmtId="2" fontId="6" fillId="9" borderId="20" pivotButton="0" quotePrefix="0" xfId="0"/>
    <xf numFmtId="2" fontId="6" fillId="9" borderId="21" pivotButton="0" quotePrefix="0" xfId="0"/>
    <xf numFmtId="37" fontId="6" fillId="9" borderId="20" pivotButton="0" quotePrefix="0" xfId="0"/>
    <xf numFmtId="0" fontId="6" fillId="9" borderId="20" applyAlignment="1" pivotButton="0" quotePrefix="0" xfId="0">
      <alignment horizontal="left"/>
    </xf>
    <xf numFmtId="172" fontId="6" fillId="9" borderId="20" pivotButton="0" quotePrefix="0" xfId="0"/>
    <xf numFmtId="0" fontId="6" fillId="11" borderId="5" applyAlignment="1" applyProtection="1" pivotButton="0" quotePrefix="0" xfId="0">
      <alignment vertical="center" wrapText="1"/>
      <protection locked="0" hidden="0"/>
    </xf>
    <xf numFmtId="0" fontId="6" fillId="8" borderId="0" applyAlignment="1" applyProtection="1" pivotButton="0" quotePrefix="0" xfId="0">
      <alignment wrapText="1"/>
      <protection locked="0" hidden="0"/>
    </xf>
    <xf numFmtId="0" fontId="4" fillId="11" borderId="5" applyAlignment="1" applyProtection="1" pivotButton="0" quotePrefix="0" xfId="0">
      <alignment vertical="center" wrapText="1"/>
      <protection locked="0" hidden="0"/>
    </xf>
    <xf numFmtId="0" fontId="20" fillId="0" borderId="0" applyAlignment="1" pivotButton="0" quotePrefix="0" xfId="0">
      <alignment horizontal="left" vertical="top"/>
    </xf>
    <xf numFmtId="0" fontId="4" fillId="0" borderId="0" applyAlignment="1" pivotButton="0" quotePrefix="0" xfId="0">
      <alignment horizontal="center"/>
    </xf>
    <xf numFmtId="0" fontId="4" fillId="0" borderId="0" applyAlignment="1" pivotButton="0" quotePrefix="0" xfId="0">
      <alignment horizontal="left"/>
    </xf>
    <xf numFmtId="0" fontId="4" fillId="0" borderId="0" applyAlignment="1" pivotButton="0" quotePrefix="0" xfId="0">
      <alignment horizontal="right"/>
    </xf>
    <xf numFmtId="3" fontId="21" fillId="2" borderId="0" applyAlignment="1" pivotButton="0" quotePrefix="0" xfId="1">
      <alignment horizontal="left"/>
    </xf>
    <xf numFmtId="3" fontId="4" fillId="2" borderId="0" applyAlignment="1" pivotButton="0" quotePrefix="0" xfId="1">
      <alignment horizontal="left"/>
    </xf>
    <xf numFmtId="49" fontId="5" fillId="0" borderId="0" applyAlignment="1" pivotButton="0" quotePrefix="0" xfId="0">
      <alignment horizontal="center" wrapText="1"/>
    </xf>
    <xf numFmtId="0" fontId="23" fillId="0" borderId="7" applyAlignment="1" pivotButton="0" quotePrefix="0" xfId="0">
      <alignment horizontal="center" vertical="center" wrapText="1"/>
    </xf>
    <xf numFmtId="0" fontId="23" fillId="0" borderId="8" applyAlignment="1" pivotButton="0" quotePrefix="0" xfId="0">
      <alignment horizontal="center" vertical="center" wrapText="1"/>
    </xf>
    <xf numFmtId="0" fontId="23" fillId="0" borderId="9" applyAlignment="1" pivotButton="0" quotePrefix="0" xfId="0">
      <alignment horizontal="center" vertical="center" wrapText="1"/>
    </xf>
    <xf numFmtId="0" fontId="23" fillId="0" borderId="10" applyAlignment="1" pivotButton="0" quotePrefix="0" xfId="0">
      <alignment horizontal="center" vertical="center" wrapText="1"/>
    </xf>
    <xf numFmtId="0" fontId="23" fillId="0" borderId="0" applyAlignment="1" pivotButton="0" quotePrefix="0" xfId="0">
      <alignment horizontal="center" vertical="center" wrapText="1"/>
    </xf>
    <xf numFmtId="0" fontId="23" fillId="0" borderId="11" applyAlignment="1" pivotButton="0" quotePrefix="0" xfId="0">
      <alignment horizontal="center" vertical="center" wrapText="1"/>
    </xf>
    <xf numFmtId="0" fontId="23" fillId="0" borderId="12" applyAlignment="1" pivotButton="0" quotePrefix="0" xfId="0">
      <alignment horizontal="center" vertical="center" wrapText="1"/>
    </xf>
    <xf numFmtId="0" fontId="23" fillId="0" borderId="13" applyAlignment="1" pivotButton="0" quotePrefix="0" xfId="0">
      <alignment horizontal="center" vertical="center" wrapText="1"/>
    </xf>
    <xf numFmtId="0" fontId="23" fillId="0" borderId="14" applyAlignment="1" pivotButton="0" quotePrefix="0" xfId="0">
      <alignment horizontal="center" vertical="center" wrapText="1"/>
    </xf>
    <xf numFmtId="0" fontId="6" fillId="0" borderId="0" applyAlignment="1" pivotButton="0" quotePrefix="0" xfId="0">
      <alignment horizontal="center"/>
    </xf>
    <xf numFmtId="0" fontId="20" fillId="0" borderId="0" applyAlignment="1" pivotButton="0" quotePrefix="0" xfId="0">
      <alignment horizontal="left" vertical="top"/>
    </xf>
    <xf numFmtId="0" fontId="4" fillId="0" borderId="0" applyAlignment="1" pivotButton="0" quotePrefix="0" xfId="0">
      <alignment horizontal="center"/>
    </xf>
    <xf numFmtId="0" fontId="4" fillId="0" borderId="0" applyAlignment="1" pivotButton="0" quotePrefix="0" xfId="0">
      <alignment horizontal="left"/>
    </xf>
    <xf numFmtId="0" fontId="4" fillId="0" borderId="0" applyAlignment="1" pivotButton="0" quotePrefix="0" xfId="0">
      <alignment horizontal="right"/>
    </xf>
    <xf numFmtId="0" fontId="15" fillId="12" borderId="0" applyAlignment="1" applyProtection="1" pivotButton="0" quotePrefix="0" xfId="1">
      <alignment horizontal="left"/>
      <protection locked="0" hidden="0"/>
    </xf>
    <xf numFmtId="3" fontId="15" fillId="2" borderId="12" applyAlignment="1" pivotButton="0" quotePrefix="0" xfId="1">
      <alignment horizontal="left" wrapText="1"/>
    </xf>
    <xf numFmtId="3" fontId="15" fillId="2" borderId="13" applyAlignment="1" pivotButton="0" quotePrefix="0" xfId="1">
      <alignment horizontal="left" wrapText="1"/>
    </xf>
    <xf numFmtId="3" fontId="15" fillId="2" borderId="14" applyAlignment="1" pivotButton="0" quotePrefix="0" xfId="1">
      <alignment horizontal="left" wrapText="1"/>
    </xf>
    <xf numFmtId="3" fontId="15" fillId="2" borderId="10" applyAlignment="1" pivotButton="0" quotePrefix="0" xfId="1">
      <alignment horizontal="left" wrapText="1"/>
    </xf>
    <xf numFmtId="3" fontId="15" fillId="2" borderId="0" applyAlignment="1" pivotButton="0" quotePrefix="0" xfId="1">
      <alignment horizontal="left" wrapText="1"/>
    </xf>
    <xf numFmtId="3" fontId="15" fillId="2" borderId="11" applyAlignment="1" pivotButton="0" quotePrefix="0" xfId="1">
      <alignment horizontal="left" wrapText="1"/>
    </xf>
    <xf numFmtId="0" fontId="15" fillId="2" borderId="0" applyAlignment="1" pivotButton="0" quotePrefix="0" xfId="1">
      <alignment horizontal="left" vertical="center" wrapText="1"/>
    </xf>
    <xf numFmtId="41" fontId="15" fillId="2" borderId="0" applyAlignment="1" pivotButton="0" quotePrefix="0" xfId="1">
      <alignment horizontal="center" wrapText="1"/>
    </xf>
    <xf numFmtId="3" fontId="15" fillId="2" borderId="0" applyAlignment="1" pivotButton="0" quotePrefix="0" xfId="1">
      <alignment horizontal="left" vertical="top" wrapText="1"/>
    </xf>
    <xf numFmtId="3" fontId="21" fillId="2" borderId="0" applyAlignment="1" pivotButton="0" quotePrefix="0" xfId="1">
      <alignment horizontal="left"/>
    </xf>
    <xf numFmtId="39" fontId="6" fillId="8" borderId="20" applyAlignment="1" applyProtection="1" pivotButton="0" quotePrefix="0" xfId="0">
      <alignment wrapText="1"/>
      <protection locked="0" hidden="0"/>
    </xf>
    <xf numFmtId="0" fontId="9" fillId="2" borderId="20" applyAlignment="1" pivotButton="0" quotePrefix="0" xfId="1">
      <alignment horizontal="center" vertical="center" wrapText="1"/>
    </xf>
    <xf numFmtId="37" fontId="4" fillId="3" borderId="22" applyAlignment="1" pivotButton="0" quotePrefix="0" xfId="0">
      <alignment horizontal="center"/>
    </xf>
    <xf numFmtId="37" fontId="4" fillId="3" borderId="4" applyAlignment="1" pivotButton="0" quotePrefix="0" xfId="0">
      <alignment horizontal="center"/>
    </xf>
    <xf numFmtId="37" fontId="4" fillId="3" borderId="23" applyAlignment="1" pivotButton="0" quotePrefix="0" xfId="0">
      <alignment horizontal="center"/>
    </xf>
    <xf numFmtId="37" fontId="4" fillId="3" borderId="5" applyAlignment="1" pivotButton="0" quotePrefix="0" xfId="0">
      <alignment horizontal="center" wrapText="1"/>
    </xf>
    <xf numFmtId="37" fontId="4" fillId="3" borderId="28" applyAlignment="1" pivotButton="0" quotePrefix="0" xfId="0">
      <alignment horizontal="center" wrapText="1"/>
    </xf>
    <xf numFmtId="37" fontId="4" fillId="3" borderId="26" applyAlignment="1" pivotButton="0" quotePrefix="0" xfId="0">
      <alignment horizontal="center" wrapText="1"/>
    </xf>
    <xf numFmtId="37" fontId="4" fillId="3" borderId="27" applyAlignment="1" pivotButton="0" quotePrefix="0" xfId="0">
      <alignment horizontal="center" wrapText="1"/>
    </xf>
    <xf numFmtId="49" fontId="7" fillId="2" borderId="5" applyAlignment="1" pivotButton="0" quotePrefix="0" xfId="1">
      <alignment horizontal="left" vertical="center" wrapText="1"/>
    </xf>
    <xf numFmtId="49" fontId="7" fillId="2" borderId="26" applyAlignment="1" pivotButton="0" quotePrefix="0" xfId="1">
      <alignment horizontal="left" vertical="center" wrapText="1"/>
    </xf>
    <xf numFmtId="49" fontId="25" fillId="10" borderId="29" applyAlignment="1" applyProtection="1" pivotButton="0" quotePrefix="0" xfId="1">
      <alignment horizontal="left" vertical="center" wrapText="1"/>
      <protection locked="0" hidden="0"/>
    </xf>
    <xf numFmtId="49" fontId="25" fillId="10" borderId="25" applyAlignment="1" applyProtection="1" pivotButton="0" quotePrefix="0" xfId="1">
      <alignment horizontal="left" vertical="center" wrapText="1"/>
      <protection locked="0" hidden="0"/>
    </xf>
    <xf numFmtId="3" fontId="4" fillId="2" borderId="0" applyAlignment="1" pivotButton="0" quotePrefix="0" xfId="1">
      <alignment horizontal="left"/>
    </xf>
    <xf numFmtId="37" fontId="4" fillId="8" borderId="22" applyAlignment="1" applyProtection="1" pivotButton="0" quotePrefix="0" xfId="0">
      <alignment wrapText="1"/>
      <protection locked="0" hidden="0"/>
    </xf>
    <xf numFmtId="37" fontId="4" fillId="8" borderId="4" applyAlignment="1" applyProtection="1" pivotButton="0" quotePrefix="0" xfId="0">
      <alignment wrapText="1"/>
      <protection locked="0" hidden="0"/>
    </xf>
    <xf numFmtId="37" fontId="4" fillId="8" borderId="23" applyAlignment="1" applyProtection="1" pivotButton="0" quotePrefix="0" xfId="0">
      <alignment wrapText="1"/>
      <protection locked="0" hidden="0"/>
    </xf>
    <xf numFmtId="3" fontId="4" fillId="3" borderId="22" applyAlignment="1" pivotButton="0" quotePrefix="0" xfId="0">
      <alignment horizontal="center"/>
    </xf>
    <xf numFmtId="0" fontId="4" fillId="3" borderId="4" applyAlignment="1" pivotButton="0" quotePrefix="0" xfId="0">
      <alignment horizontal="center"/>
    </xf>
    <xf numFmtId="0" fontId="4" fillId="3" borderId="23" applyAlignment="1" pivotButton="0" quotePrefix="0" xfId="0">
      <alignment horizontal="center"/>
    </xf>
    <xf numFmtId="49" fontId="4" fillId="2" borderId="0" applyAlignment="1" pivotButton="0" quotePrefix="0" xfId="1">
      <alignment horizontal="left" wrapText="1"/>
    </xf>
    <xf numFmtId="49" fontId="4" fillId="2" borderId="6" applyAlignment="1" pivotButton="0" quotePrefix="0" xfId="1">
      <alignment horizontal="left" wrapText="1"/>
    </xf>
    <xf numFmtId="170" fontId="6" fillId="8" borderId="20" applyAlignment="1" applyProtection="1" pivotButton="0" quotePrefix="0" xfId="0">
      <alignment horizontal="center"/>
      <protection locked="0" hidden="0"/>
    </xf>
    <xf numFmtId="37" fontId="6" fillId="8" borderId="22" applyAlignment="1" applyProtection="1" pivotButton="0" quotePrefix="0" xfId="0">
      <alignment horizontal="center"/>
      <protection locked="0" hidden="0"/>
    </xf>
    <xf numFmtId="37" fontId="6" fillId="8" borderId="23" applyAlignment="1" applyProtection="1" pivotButton="0" quotePrefix="0" xfId="0">
      <alignment horizontal="center"/>
      <protection locked="0" hidden="0"/>
    </xf>
    <xf numFmtId="0" fontId="0" fillId="9" borderId="22" applyAlignment="1" applyProtection="1" pivotButton="0" quotePrefix="0" xfId="0">
      <alignment horizontal="center"/>
      <protection locked="0" hidden="0"/>
    </xf>
    <xf numFmtId="0" fontId="0" fillId="9" borderId="23" applyAlignment="1" applyProtection="1" pivotButton="0" quotePrefix="0" xfId="0">
      <alignment horizontal="center"/>
      <protection locked="0" hidden="0"/>
    </xf>
    <xf numFmtId="0" fontId="5" fillId="7" borderId="0" applyAlignment="1" pivotButton="0" quotePrefix="0" xfId="0">
      <alignment horizontal="left"/>
    </xf>
    <xf numFmtId="49" fontId="5" fillId="0" borderId="0" applyAlignment="1" pivotButton="0" quotePrefix="0" xfId="0">
      <alignment horizontal="center" wrapText="1"/>
    </xf>
    <xf numFmtId="169" fontId="15" fillId="6" borderId="7" applyAlignment="1" pivotButton="0" quotePrefix="0" xfId="1">
      <alignment horizontal="left"/>
    </xf>
    <xf numFmtId="169" fontId="15" fillId="6" borderId="8" applyAlignment="1" pivotButton="0" quotePrefix="0" xfId="1">
      <alignment horizontal="left"/>
    </xf>
    <xf numFmtId="169" fontId="15" fillId="6" borderId="9" applyAlignment="1" pivotButton="0" quotePrefix="0" xfId="1">
      <alignment horizontal="left"/>
    </xf>
    <xf numFmtId="169" fontId="15" fillId="6" borderId="10" applyAlignment="1" pivotButton="0" quotePrefix="0" xfId="1">
      <alignment horizontal="left"/>
    </xf>
    <xf numFmtId="169" fontId="15" fillId="6" borderId="0" applyAlignment="1" pivotButton="0" quotePrefix="0" xfId="1">
      <alignment horizontal="left"/>
    </xf>
    <xf numFmtId="169" fontId="15" fillId="6" borderId="11" applyAlignment="1" pivotButton="0" quotePrefix="0" xfId="1">
      <alignment horizontal="left"/>
    </xf>
    <xf numFmtId="3" fontId="15" fillId="2" borderId="32" applyAlignment="1" pivotButton="0" quotePrefix="0" xfId="1">
      <alignment horizontal="left" wrapText="1"/>
    </xf>
    <xf numFmtId="0" fontId="0" fillId="0" borderId="11" pivotButton="0" quotePrefix="0" xfId="0"/>
    <xf numFmtId="3" fontId="15" fillId="2" borderId="31" applyAlignment="1" pivotButton="0" quotePrefix="0" xfId="1">
      <alignment horizontal="left" wrapText="1"/>
    </xf>
    <xf numFmtId="0" fontId="0" fillId="0" borderId="13" pivotButton="0" quotePrefix="0" xfId="0"/>
    <xf numFmtId="0" fontId="0" fillId="0" borderId="14" pivotButton="0" quotePrefix="0" xfId="0"/>
    <xf numFmtId="166" fontId="15" fillId="6" borderId="11" applyAlignment="1" pivotButton="0" quotePrefix="0" xfId="1">
      <alignment horizontal="left"/>
    </xf>
    <xf numFmtId="169" fontId="15" fillId="2" borderId="0" applyAlignment="1" pivotButton="0" quotePrefix="0" xfId="1">
      <alignment horizontal="left"/>
    </xf>
    <xf numFmtId="169" fontId="15" fillId="6" borderId="12" applyAlignment="1" pivotButton="0" quotePrefix="0" xfId="1">
      <alignment horizontal="left"/>
    </xf>
    <xf numFmtId="0" fontId="0" fillId="0" borderId="0" applyProtection="1" pivotButton="0" quotePrefix="0" xfId="0">
      <protection locked="0" hidden="0"/>
    </xf>
  </cellXfs>
  <cellStyles count="20">
    <cellStyle name="Normal" xfId="0" builtinId="0"/>
    <cellStyle name="Comma0" xfId="1"/>
    <cellStyle name="Currency0" xfId="2"/>
    <cellStyle name="Date" xfId="3"/>
    <cellStyle name="Fixed" xfId="4"/>
    <cellStyle name="Heading 1" xfId="5" builtinId="16"/>
    <cellStyle name="Heading 2" xfId="6" builtinId="17"/>
    <cellStyle name="Total" xfId="7" builtinId="25"/>
    <cellStyle name="Comma0 2" xfId="8"/>
    <cellStyle name="Currency0 2" xfId="9"/>
    <cellStyle name="Date 2" xfId="10"/>
    <cellStyle name="Fixed 2" xfId="11"/>
    <cellStyle name="Total 2" xfId="12"/>
    <cellStyle name="Normal 2" xfId="13"/>
    <cellStyle name="Comma 2" xfId="14"/>
    <cellStyle name="Percent" xfId="15" builtinId="5"/>
    <cellStyle name="Normal 3" xfId="16"/>
    <cellStyle name="Comma 3" xfId="17"/>
    <cellStyle name="Normal 2 2" xfId="18"/>
    <cellStyle name="Currency" xfId="19" builtinId="4"/>
  </cellStyles>
  <dxfs count="15">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border>
    </dxf>
    <dxf>
      <font>
        <strike val="0"/>
      </font>
      <fill>
        <patternFill>
          <fgColor theme="0"/>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font>
        <strike val="0"/>
      </font>
      <fill>
        <patternFill>
          <fgColor theme="0"/>
          <bgColor theme="0"/>
        </patternFill>
      </fill>
      <border>
        <left style="thin">
          <color auto="1"/>
        </left>
        <right style="thin">
          <color auto="1"/>
        </right>
        <top style="thin">
          <color auto="1"/>
        </top>
        <bottom style="thin">
          <color auto="1"/>
        </bottom>
        <vertical/>
        <horizontal/>
      </border>
    </dxf>
    <dxf>
      <font>
        <strike val="0"/>
      </font>
      <fill>
        <patternFill>
          <fgColor theme="0"/>
          <bgColor theme="0"/>
        </patternFill>
      </fill>
      <border>
        <left style="thin">
          <color auto="1"/>
        </left>
        <right style="thin">
          <color auto="1"/>
        </right>
        <top style="thin">
          <color auto="1"/>
        </top>
        <bottom style="thin">
          <color auto="1"/>
        </bottom>
        <vertical/>
        <horizontal/>
      </border>
    </dxf>
    <dxf>
      <fill>
        <patternFill>
          <bgColor theme="0"/>
        </patternFill>
      </fill>
      <border>
        <left style="thin">
          <color auto="1"/>
        </left>
        <right style="thin">
          <color auto="1"/>
        </right>
        <top style="thin">
          <color auto="1"/>
        </top>
        <bottom style="thin">
          <color auto="1"/>
        </bottom>
        <vertical/>
        <horizontal/>
      </border>
    </dxf>
    <dxf>
      <numFmt numFmtId="19" formatCode="m/d/yyyy"/>
      <alignment horizontal="general" vertical="bottom"/>
    </dxf>
    <dxf>
      <numFmt numFmtId="19" formatCode="m/d/yyyy"/>
      <alignment horizontal="general" vertical="bottom"/>
    </dxf>
    <dxf>
      <numFmt numFmtId="19" formatCode="m/d/yyyy"/>
      <alignment horizontal="general" vertical="bottom"/>
    </dxf>
    <dxf>
      <numFmt numFmtId="19" formatCode="m/d/yyyy"/>
      <alignment horizontal="general" vertical="bottom"/>
    </dxf>
    <dxf>
      <numFmt numFmtId="19" formatCode="m/d/yyyy"/>
      <alignment horizontal="general" vertical="bottom"/>
    </dxf>
    <dxf>
      <numFmt numFmtId="19" formatCode="m/d/yyyy"/>
      <alignment horizontal="general" vertical="bottom"/>
    </dxf>
    <dxf>
      <numFmt numFmtId="19" formatCode="m/d/yyyy"/>
      <alignment horizontal="general" vertical="bottom"/>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externalLink" Target="/xl/externalLinks/externalLink1.xml" Id="rId2" /><Relationship Type="http://schemas.openxmlformats.org/officeDocument/2006/relationships/styles" Target="styles.xml" Id="rId3" /><Relationship Type="http://schemas.openxmlformats.org/officeDocument/2006/relationships/theme" Target="theme/theme1.xml" Id="rId4" /></Relationships>
</file>

<file path=xl/externalLinks/_rels/externalLink1.xml.rels><Relationships xmlns="http://schemas.openxmlformats.org/package/2006/relationships"><Relationship Type="http://schemas.openxmlformats.org/officeDocument/2006/relationships/externalLinkPath" Target="https://nycourts-my.sharepoint.com/Attorneys%20for%20Children/Budgets%20and%20Reconciliation%20Files/2012-2013/LAS%20NYC/STAFF%20LINE%20TRACKING%202012-2013.xls" TargetMode="External" Id="rId1" /></Relationships>
</file>

<file path=xl/externalLinks/externalLink1.xml><?xml version="1.0" encoding="utf-8"?>
<externalLink xmlns:r="http://schemas.openxmlformats.org/officeDocument/2006/relationships" xmlns="http://schemas.openxmlformats.org/spreadsheetml/2006/main">
  <externalBook r:id="rId1">
    <sheetNames>
      <sheetName val="Sheet1"/>
      <sheetName val="Sheet2"/>
      <sheetName val="Sheet3"/>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Relationships xmlns="http://schemas.openxmlformats.org/package/2006/relationships"><Relationship Type="http://schemas.openxmlformats.org/officeDocument/2006/relationships/hyperlink" Target="mailto:grants_contracts_invoices@nycourts.gov" TargetMode="External" Id="rId1" /></Relationships>
</file>

<file path=xl/worksheets/sheet1.xml><?xml version="1.0" encoding="utf-8"?>
<worksheet xmlns="http://schemas.openxmlformats.org/spreadsheetml/2006/main">
  <sheetPr codeName="Sheet6">
    <outlinePr summaryBelow="1" summaryRight="1"/>
    <pageSetUpPr fitToPage="1"/>
  </sheetPr>
  <dimension ref="A1:BH119"/>
  <sheetViews>
    <sheetView tabSelected="1" view="pageBreakPreview" topLeftCell="C95" zoomScale="70" zoomScaleNormal="60" zoomScaleSheetLayoutView="70" zoomScalePageLayoutView="60" workbookViewId="0">
      <selection activeCell="H108" sqref="H108"/>
    </sheetView>
  </sheetViews>
  <sheetFormatPr baseColWidth="8" defaultColWidth="8.85546875" defaultRowHeight="14.25"/>
  <cols>
    <col width="3.140625" customWidth="1" style="95" min="1" max="1"/>
    <col width="13.28515625" customWidth="1" style="95" min="2" max="2"/>
    <col width="56" customWidth="1" style="95" min="3" max="3"/>
    <col width="18" customWidth="1" style="95" min="4" max="4"/>
    <col width="3" customWidth="1" style="95" min="5" max="5"/>
    <col width="17.28515625" customWidth="1" style="95" min="6" max="6"/>
    <col width="20.42578125" customWidth="1" style="95" min="7" max="7"/>
    <col width="22.42578125" customWidth="1" style="95" min="8" max="8"/>
    <col width="18" customWidth="1" style="95" min="9" max="9"/>
    <col width="17.42578125" customWidth="1" style="95" min="10" max="10"/>
    <col width="15.5703125" customWidth="1" style="95" min="11" max="11"/>
    <col width="15.7109375" customWidth="1" style="95" min="12" max="12"/>
    <col width="8.85546875" customWidth="1" style="95" min="13" max="16384"/>
  </cols>
  <sheetData>
    <row r="1" ht="15.75" customHeight="1">
      <c r="A1" s="300" t="inlineStr">
        <is>
          <t>Contractor:</t>
        </is>
      </c>
      <c r="B1" s="301" t="n"/>
      <c r="C1" s="302" t="n"/>
      <c r="D1" s="127" t="n"/>
      <c r="E1" s="127" t="n"/>
      <c r="F1" s="197" t="inlineStr">
        <is>
          <t>Bill to:</t>
        </is>
      </c>
      <c r="G1" s="130" t="n"/>
      <c r="H1" s="198" t="n"/>
      <c r="I1" s="128" t="n"/>
      <c r="J1" s="129" t="inlineStr">
        <is>
          <t>Remit to:</t>
        </is>
      </c>
      <c r="K1" s="223" t="n"/>
      <c r="L1" s="130" t="n"/>
    </row>
    <row r="2" ht="15.75" customHeight="1">
      <c r="A2" s="303" t="inlineStr">
        <is>
          <t>Vendor ID:</t>
        </is>
      </c>
      <c r="B2" s="304" t="n"/>
      <c r="C2" s="305" t="n"/>
      <c r="D2" s="127" t="n"/>
      <c r="E2" s="127" t="n"/>
      <c r="F2" s="306" t="inlineStr">
        <is>
          <t>New York State Unified Court System</t>
        </is>
      </c>
      <c r="H2" s="307" t="n"/>
      <c r="I2" s="128" t="n"/>
      <c r="J2" s="134" t="n"/>
      <c r="K2" s="135" t="n"/>
      <c r="L2" s="128" t="n"/>
    </row>
    <row r="3" ht="15" customHeight="1" thickBot="1">
      <c r="A3" s="303" t="inlineStr">
        <is>
          <t xml:space="preserve">Program: </t>
        </is>
      </c>
      <c r="B3" s="304" t="n"/>
      <c r="C3" s="305" t="inlineStr">
        <is>
          <t>Civil Legal Services</t>
        </is>
      </c>
      <c r="D3" s="127" t="n"/>
      <c r="E3" s="127" t="n"/>
      <c r="F3" s="308" t="inlineStr">
        <is>
          <t>grants_contracts_invoices@nycourts.gov</t>
        </is>
      </c>
      <c r="G3" s="309" t="n"/>
      <c r="H3" s="310" t="n"/>
      <c r="I3" s="128" t="n"/>
      <c r="J3" s="134" t="n"/>
      <c r="K3" s="135" t="n"/>
      <c r="L3" s="128" t="n"/>
    </row>
    <row r="4" ht="15.75" customHeight="1" thickBot="1">
      <c r="A4" s="303" t="inlineStr">
        <is>
          <t>Reporting Period:</t>
        </is>
      </c>
      <c r="B4" s="136" t="n"/>
      <c r="C4" s="311" t="n"/>
      <c r="D4" s="127" t="n"/>
      <c r="E4" s="127" t="n"/>
      <c r="F4" s="128" t="n"/>
      <c r="G4" s="312" t="n"/>
      <c r="H4" s="128" t="n"/>
      <c r="I4" s="128" t="n"/>
      <c r="J4" s="139" t="n"/>
      <c r="K4" s="224" t="n"/>
      <c r="L4" s="140" t="n"/>
    </row>
    <row r="5" ht="15.75" customFormat="1" customHeight="1" s="145" thickBot="1">
      <c r="A5" s="313" t="inlineStr">
        <is>
          <t>Contract #:</t>
        </is>
      </c>
      <c r="B5" s="142" t="n"/>
      <c r="C5" s="143" t="n"/>
      <c r="D5" s="144" t="n"/>
      <c r="E5" s="144" t="n"/>
      <c r="F5" s="127" t="n"/>
      <c r="G5" s="127" t="n"/>
      <c r="H5" s="127" t="n"/>
      <c r="I5" s="127" t="n"/>
      <c r="J5" s="135" t="n"/>
      <c r="K5" s="135" t="n"/>
      <c r="L5" s="127" t="n"/>
    </row>
    <row r="6" ht="45" customFormat="1" customHeight="1" s="145">
      <c r="A6" s="312" t="n"/>
      <c r="B6" s="146" t="n"/>
      <c r="C6" s="147" t="n"/>
      <c r="D6" s="144" t="n"/>
      <c r="E6" s="144" t="n"/>
      <c r="F6" s="144" t="inlineStr">
        <is>
          <t>1st Qtr</t>
        </is>
      </c>
      <c r="G6" s="144" t="inlineStr">
        <is>
          <t>2nd Qtr</t>
        </is>
      </c>
      <c r="H6" s="144" t="inlineStr">
        <is>
          <t>3rd Qtr</t>
        </is>
      </c>
      <c r="I6" s="144" t="inlineStr">
        <is>
          <t>4th Qtr</t>
        </is>
      </c>
      <c r="J6" s="144" t="inlineStr">
        <is>
          <t>Expended YTD</t>
        </is>
      </c>
      <c r="K6" s="205" t="inlineStr">
        <is>
          <t>Percentage Expended YTD</t>
        </is>
      </c>
      <c r="L6" s="127" t="n"/>
    </row>
    <row r="7" ht="15" customFormat="1" customHeight="1" s="145">
      <c r="A7" s="146" t="n"/>
      <c r="B7" s="146" t="n"/>
      <c r="C7" s="146" t="n"/>
      <c r="D7" s="144" t="inlineStr">
        <is>
          <t>BUDGET</t>
        </is>
      </c>
      <c r="E7" s="144" t="n"/>
      <c r="F7" s="144" t="inlineStr">
        <is>
          <t>Expenses</t>
        </is>
      </c>
      <c r="G7" s="144" t="inlineStr">
        <is>
          <t>Expenses</t>
        </is>
      </c>
      <c r="H7" s="144" t="inlineStr">
        <is>
          <t>Expenses</t>
        </is>
      </c>
      <c r="I7" s="144" t="inlineStr">
        <is>
          <t>Expenses</t>
        </is>
      </c>
      <c r="J7" s="144" t="n"/>
      <c r="K7" s="144" t="n"/>
      <c r="L7" s="127" t="n"/>
    </row>
    <row r="8" ht="15" customHeight="1">
      <c r="A8" s="148" t="n"/>
      <c r="C8" s="150" t="n"/>
      <c r="D8" s="151">
        <f>D118</f>
        <v/>
      </c>
      <c r="E8" s="151" t="n"/>
      <c r="F8" s="151">
        <f>F118</f>
        <v/>
      </c>
      <c r="G8" s="151">
        <f>G118</f>
        <v/>
      </c>
      <c r="H8" s="151">
        <f>H118</f>
        <v/>
      </c>
      <c r="I8" s="151">
        <f>I118</f>
        <v/>
      </c>
      <c r="J8" s="151">
        <f>SUM(F8:I8)</f>
        <v/>
      </c>
      <c r="K8" s="152">
        <f>IF(J8=0,"",J8/D8)</f>
        <v/>
      </c>
      <c r="L8" s="127" t="n"/>
      <c r="M8" s="153" t="n"/>
      <c r="N8" s="153" t="n"/>
      <c r="O8" s="153" t="n"/>
      <c r="P8" s="153" t="n"/>
      <c r="Q8" s="153" t="n"/>
      <c r="R8" s="153" t="n"/>
      <c r="S8" s="153" t="n"/>
      <c r="T8" s="153" t="n"/>
      <c r="U8" s="153" t="n"/>
      <c r="V8" s="153" t="n"/>
      <c r="W8" s="153" t="n"/>
      <c r="X8" s="153" t="n"/>
      <c r="Y8" s="153" t="n"/>
      <c r="Z8" s="153" t="n"/>
      <c r="AA8" s="153" t="n"/>
      <c r="AB8" s="153" t="n"/>
      <c r="AC8" s="153" t="n"/>
      <c r="AD8" s="153" t="n"/>
      <c r="AE8" s="153" t="n"/>
      <c r="AF8" s="153" t="n"/>
      <c r="AG8" s="153" t="n"/>
      <c r="AH8" s="153" t="n"/>
      <c r="AI8" s="153" t="n"/>
      <c r="AJ8" s="153" t="n"/>
      <c r="AK8" s="153" t="n"/>
      <c r="AL8" s="153" t="n"/>
      <c r="AM8" s="153" t="n"/>
      <c r="AN8" s="153" t="n"/>
      <c r="AO8" s="153" t="n"/>
      <c r="AP8" s="153" t="n"/>
      <c r="AQ8" s="153" t="n"/>
      <c r="AR8" s="153" t="n"/>
    </row>
    <row r="9" hidden="1" ht="15" customHeight="1">
      <c r="A9" s="148" t="n"/>
      <c r="B9" s="150" t="n"/>
      <c r="C9" s="150" t="n"/>
      <c r="D9" s="151" t="n"/>
      <c r="E9" s="151" t="n"/>
      <c r="F9" s="151" t="n"/>
      <c r="G9" s="151" t="n"/>
      <c r="H9" s="151" t="n"/>
      <c r="I9" s="151" t="n"/>
      <c r="J9" s="151" t="n"/>
      <c r="K9" s="152" t="n"/>
      <c r="L9" s="127" t="n"/>
      <c r="M9" s="153" t="n"/>
      <c r="N9" s="153" t="n"/>
      <c r="O9" s="153" t="n"/>
      <c r="P9" s="153" t="n"/>
      <c r="Q9" s="153" t="n"/>
      <c r="R9" s="153" t="n"/>
      <c r="S9" s="153" t="n"/>
      <c r="T9" s="153" t="n"/>
      <c r="U9" s="153" t="n"/>
      <c r="V9" s="153" t="n"/>
      <c r="W9" s="153" t="n"/>
      <c r="X9" s="153" t="n"/>
      <c r="Y9" s="153" t="n"/>
      <c r="Z9" s="153" t="n"/>
      <c r="AA9" s="153" t="n"/>
      <c r="AB9" s="153" t="n"/>
      <c r="AC9" s="153" t="n"/>
      <c r="AD9" s="153" t="n"/>
      <c r="AE9" s="153" t="n"/>
      <c r="AF9" s="153" t="n"/>
      <c r="AG9" s="153" t="n"/>
      <c r="AH9" s="153" t="n"/>
      <c r="AI9" s="153" t="n"/>
      <c r="AJ9" s="153" t="n"/>
      <c r="AK9" s="153" t="n"/>
      <c r="AL9" s="153" t="n"/>
      <c r="AM9" s="153" t="n"/>
      <c r="AN9" s="153" t="n"/>
      <c r="AO9" s="153" t="n"/>
      <c r="AP9" s="153" t="n"/>
      <c r="AQ9" s="153" t="n"/>
      <c r="AR9" s="153" t="n"/>
    </row>
    <row r="10" hidden="1" ht="15" customHeight="1">
      <c r="A10" s="148" t="n"/>
      <c r="B10" s="149" t="n"/>
      <c r="C10" s="150" t="n"/>
      <c r="D10" s="151" t="n"/>
      <c r="E10" s="151" t="n"/>
      <c r="F10" s="151" t="n"/>
      <c r="G10" s="151" t="n"/>
      <c r="H10" s="151" t="n"/>
      <c r="I10" s="151" t="n"/>
      <c r="J10" s="151" t="n"/>
      <c r="K10" s="151" t="n"/>
      <c r="L10" s="127" t="n"/>
      <c r="M10" s="150" t="n"/>
      <c r="N10" s="150" t="n"/>
      <c r="O10" s="150" t="n"/>
      <c r="P10" s="150" t="n"/>
      <c r="Q10" s="150" t="n"/>
      <c r="R10" s="150" t="n"/>
      <c r="S10" s="150" t="n"/>
      <c r="T10" s="150" t="n"/>
      <c r="U10" s="150" t="n"/>
      <c r="V10" s="150" t="n"/>
      <c r="W10" s="150" t="n"/>
      <c r="X10" s="150" t="n"/>
      <c r="Y10" s="150" t="n"/>
      <c r="Z10" s="150" t="n"/>
      <c r="AA10" s="150" t="n"/>
      <c r="AB10" s="150" t="n"/>
      <c r="AC10" s="150" t="n"/>
      <c r="AD10" s="150" t="n"/>
      <c r="AE10" s="150" t="n"/>
      <c r="AF10" s="150" t="n"/>
      <c r="AG10" s="150" t="n"/>
      <c r="AH10" s="150" t="n"/>
      <c r="AI10" s="150" t="n"/>
      <c r="AJ10" s="150" t="n"/>
      <c r="AK10" s="150" t="n"/>
      <c r="AL10" s="150" t="n"/>
      <c r="AM10" s="150" t="n"/>
      <c r="AN10" s="150" t="n"/>
      <c r="AO10" s="150" t="n"/>
      <c r="AP10" s="150" t="n"/>
      <c r="AQ10" s="150" t="n"/>
      <c r="AR10" s="150" t="n"/>
      <c r="AS10" s="150" t="n"/>
      <c r="AT10" s="150" t="n"/>
      <c r="AU10" s="150" t="n"/>
      <c r="AV10" s="150" t="n"/>
      <c r="AW10" s="150" t="n"/>
      <c r="AX10" s="150" t="n"/>
      <c r="AY10" s="150" t="n"/>
      <c r="AZ10" s="150" t="n"/>
      <c r="BA10" s="150" t="n"/>
      <c r="BB10" s="150" t="n"/>
      <c r="BC10" s="150" t="n"/>
      <c r="BD10" s="150" t="n"/>
      <c r="BE10" s="150" t="n"/>
      <c r="BF10" s="150" t="n"/>
      <c r="BG10" s="150" t="n"/>
      <c r="BH10" s="150" t="n"/>
    </row>
    <row r="11" hidden="1" ht="15" customHeight="1">
      <c r="A11" s="148" t="n"/>
      <c r="B11" s="149" t="n"/>
      <c r="C11" s="182" t="n"/>
      <c r="D11" s="183" t="n"/>
      <c r="E11" s="183" t="n"/>
      <c r="F11" s="183" t="n"/>
      <c r="G11" s="183" t="n"/>
      <c r="H11" s="183" t="n"/>
      <c r="I11" s="183" t="n"/>
      <c r="J11" s="183" t="n"/>
      <c r="K11" s="183" t="n"/>
      <c r="L11" s="184" t="n"/>
      <c r="M11" s="150" t="n"/>
      <c r="N11" s="150" t="n"/>
      <c r="O11" s="150" t="n"/>
      <c r="P11" s="150" t="n"/>
      <c r="Q11" s="150" t="n"/>
      <c r="R11" s="150" t="n"/>
      <c r="S11" s="150" t="n"/>
      <c r="T11" s="150" t="n"/>
      <c r="U11" s="150" t="n"/>
      <c r="V11" s="150" t="n"/>
      <c r="W11" s="150" t="n"/>
      <c r="X11" s="150" t="n"/>
      <c r="Y11" s="150" t="n"/>
      <c r="Z11" s="150" t="n"/>
      <c r="AA11" s="150" t="n"/>
      <c r="AB11" s="150" t="n"/>
      <c r="AC11" s="150" t="n"/>
      <c r="AD11" s="150" t="n"/>
      <c r="AE11" s="150" t="n"/>
      <c r="AF11" s="150" t="n"/>
      <c r="AG11" s="150" t="n"/>
      <c r="AH11" s="150" t="n"/>
      <c r="AI11" s="150" t="n"/>
      <c r="AJ11" s="150" t="n"/>
      <c r="AK11" s="150" t="n"/>
      <c r="AL11" s="150" t="n"/>
      <c r="AM11" s="150" t="n"/>
      <c r="AN11" s="150" t="n"/>
      <c r="AO11" s="150" t="n"/>
      <c r="AP11" s="150" t="n"/>
      <c r="AQ11" s="150" t="n"/>
      <c r="AR11" s="150" t="n"/>
      <c r="AS11" s="150" t="n"/>
      <c r="AT11" s="150" t="n"/>
      <c r="AU11" s="150" t="n"/>
      <c r="AV11" s="150" t="n"/>
      <c r="AW11" s="150" t="n"/>
      <c r="AX11" s="150" t="n"/>
      <c r="AY11" s="150" t="n"/>
      <c r="AZ11" s="150" t="n"/>
      <c r="BA11" s="150" t="n"/>
      <c r="BB11" s="150" t="n"/>
      <c r="BC11" s="150" t="n"/>
      <c r="BD11" s="150" t="n"/>
      <c r="BE11" s="150" t="n"/>
      <c r="BF11" s="150" t="n"/>
      <c r="BG11" s="150" t="n"/>
      <c r="BH11" s="150" t="n"/>
    </row>
    <row r="12" hidden="1" ht="15" customHeight="1">
      <c r="A12" s="148" t="n"/>
      <c r="B12" s="149" t="n"/>
      <c r="C12" s="182" t="n"/>
      <c r="D12" s="183" t="n"/>
      <c r="E12" s="183" t="n"/>
      <c r="F12" s="183" t="n"/>
      <c r="G12" s="183" t="n"/>
      <c r="H12" s="183" t="n"/>
      <c r="I12" s="183" t="n"/>
      <c r="J12" s="183" t="n"/>
      <c r="K12" s="183" t="n"/>
      <c r="L12" s="182" t="n"/>
      <c r="M12" s="150" t="n"/>
      <c r="N12" s="150" t="n"/>
      <c r="O12" s="150" t="n"/>
      <c r="P12" s="150" t="n"/>
      <c r="Q12" s="150" t="n"/>
      <c r="R12" s="150" t="n"/>
      <c r="S12" s="150" t="n"/>
      <c r="T12" s="150" t="n"/>
      <c r="U12" s="150" t="n"/>
      <c r="V12" s="150" t="n"/>
      <c r="W12" s="150" t="n"/>
      <c r="X12" s="150" t="n"/>
      <c r="Y12" s="150" t="n"/>
      <c r="Z12" s="150" t="n"/>
      <c r="AA12" s="150" t="n"/>
      <c r="AB12" s="150" t="n"/>
      <c r="AC12" s="150" t="n"/>
      <c r="AD12" s="150" t="n"/>
      <c r="AE12" s="150" t="n"/>
      <c r="AF12" s="150" t="n"/>
      <c r="AG12" s="150" t="n"/>
      <c r="AH12" s="150" t="n"/>
      <c r="AI12" s="150" t="n"/>
      <c r="AJ12" s="150" t="n"/>
      <c r="AK12" s="150" t="n"/>
      <c r="AL12" s="150" t="n"/>
      <c r="AM12" s="150" t="n"/>
      <c r="AN12" s="150" t="n"/>
      <c r="AO12" s="150" t="n"/>
      <c r="AP12" s="150" t="n"/>
      <c r="AQ12" s="150" t="n"/>
      <c r="AR12" s="150" t="n"/>
      <c r="AS12" s="150" t="n"/>
      <c r="AT12" s="150" t="n"/>
      <c r="AU12" s="150" t="n"/>
      <c r="AV12" s="150" t="n"/>
      <c r="AW12" s="150" t="n"/>
      <c r="AX12" s="150" t="n"/>
      <c r="AY12" s="150" t="n"/>
      <c r="AZ12" s="150" t="n"/>
      <c r="BA12" s="150" t="n"/>
      <c r="BB12" s="150" t="n"/>
      <c r="BC12" s="150" t="n"/>
      <c r="BD12" s="150" t="n"/>
      <c r="BE12" s="150" t="n"/>
      <c r="BF12" s="150" t="n"/>
      <c r="BG12" s="150" t="n"/>
      <c r="BH12" s="150" t="n"/>
    </row>
    <row r="13" hidden="1" ht="15" customHeight="1">
      <c r="A13" s="148" t="n"/>
      <c r="B13" s="149" t="n"/>
      <c r="C13" s="182" t="n"/>
      <c r="D13" s="183" t="n"/>
      <c r="E13" s="183" t="n"/>
      <c r="F13" s="183" t="n"/>
      <c r="G13" s="183" t="n"/>
      <c r="H13" s="183" t="n"/>
      <c r="I13" s="183" t="n"/>
      <c r="J13" s="183" t="n"/>
      <c r="K13" s="183" t="n"/>
      <c r="L13" s="182" t="n"/>
      <c r="M13" s="150" t="n"/>
      <c r="N13" s="150" t="n"/>
      <c r="O13" s="150" t="n"/>
      <c r="P13" s="150" t="n"/>
      <c r="Q13" s="150" t="n"/>
      <c r="R13" s="150" t="n"/>
      <c r="S13" s="150" t="n"/>
      <c r="T13" s="150" t="n"/>
      <c r="U13" s="150" t="n"/>
      <c r="V13" s="150" t="n"/>
      <c r="W13" s="150" t="n"/>
      <c r="X13" s="150" t="n"/>
      <c r="Y13" s="150" t="n"/>
      <c r="Z13" s="150" t="n"/>
      <c r="AA13" s="150" t="n"/>
      <c r="AB13" s="150" t="n"/>
      <c r="AC13" s="150" t="n"/>
      <c r="AD13" s="150" t="n"/>
      <c r="AE13" s="150" t="n"/>
      <c r="AF13" s="150" t="n"/>
      <c r="AG13" s="150" t="n"/>
      <c r="AH13" s="150" t="n"/>
      <c r="AI13" s="150" t="n"/>
      <c r="AJ13" s="150" t="n"/>
      <c r="AK13" s="150" t="n"/>
      <c r="AL13" s="150" t="n"/>
      <c r="AM13" s="150" t="n"/>
      <c r="AN13" s="150" t="n"/>
      <c r="AO13" s="150" t="n"/>
      <c r="AP13" s="150" t="n"/>
      <c r="AQ13" s="150" t="n"/>
      <c r="AR13" s="150" t="n"/>
      <c r="AS13" s="150" t="n"/>
      <c r="AT13" s="150" t="n"/>
      <c r="AU13" s="150" t="n"/>
      <c r="AV13" s="150" t="n"/>
      <c r="AW13" s="150" t="n"/>
      <c r="AX13" s="150" t="n"/>
      <c r="AY13" s="150" t="n"/>
      <c r="AZ13" s="150" t="n"/>
      <c r="BA13" s="150" t="n"/>
      <c r="BB13" s="150" t="n"/>
      <c r="BC13" s="150" t="n"/>
      <c r="BD13" s="150" t="n"/>
      <c r="BE13" s="150" t="n"/>
      <c r="BF13" s="150" t="n"/>
      <c r="BG13" s="150" t="n"/>
      <c r="BH13" s="150" t="n"/>
    </row>
    <row r="14" hidden="1" ht="15" customHeight="1">
      <c r="A14" s="148" t="n"/>
      <c r="B14" s="149" t="n"/>
      <c r="C14" s="182" t="n"/>
      <c r="D14" s="183" t="n"/>
      <c r="E14" s="183" t="n"/>
      <c r="F14" s="183" t="n"/>
      <c r="G14" s="183" t="n"/>
      <c r="H14" s="183" t="n"/>
      <c r="I14" s="183" t="n"/>
      <c r="J14" s="183" t="n"/>
      <c r="K14" s="183" t="n"/>
      <c r="L14" s="182" t="n"/>
      <c r="M14" s="150" t="n"/>
      <c r="N14" s="150" t="n"/>
      <c r="O14" s="150" t="n"/>
      <c r="P14" s="150" t="n"/>
      <c r="Q14" s="150" t="n"/>
      <c r="R14" s="150" t="n"/>
      <c r="S14" s="150" t="n"/>
      <c r="T14" s="150" t="n"/>
      <c r="U14" s="150" t="n"/>
      <c r="V14" s="150" t="n"/>
      <c r="W14" s="150" t="n"/>
      <c r="X14" s="150" t="n"/>
      <c r="Y14" s="150" t="n"/>
      <c r="Z14" s="150" t="n"/>
      <c r="AA14" s="150" t="n"/>
      <c r="AB14" s="150" t="n"/>
      <c r="AC14" s="150" t="n"/>
      <c r="AD14" s="150" t="n"/>
      <c r="AE14" s="150" t="n"/>
      <c r="AF14" s="150" t="n"/>
      <c r="AG14" s="150" t="n"/>
      <c r="AH14" s="150" t="n"/>
      <c r="AI14" s="150" t="n"/>
      <c r="AJ14" s="150" t="n"/>
      <c r="AK14" s="150" t="n"/>
      <c r="AL14" s="150" t="n"/>
      <c r="AM14" s="150" t="n"/>
      <c r="AN14" s="150" t="n"/>
      <c r="AO14" s="150" t="n"/>
      <c r="AP14" s="150" t="n"/>
      <c r="AQ14" s="150" t="n"/>
      <c r="AR14" s="150" t="n"/>
      <c r="AS14" s="150" t="n"/>
      <c r="AT14" s="150" t="n"/>
      <c r="AU14" s="150" t="n"/>
      <c r="AV14" s="150" t="n"/>
      <c r="AW14" s="150" t="n"/>
      <c r="AX14" s="150" t="n"/>
      <c r="AY14" s="150" t="n"/>
      <c r="AZ14" s="150" t="n"/>
      <c r="BA14" s="150" t="n"/>
      <c r="BB14" s="150" t="n"/>
      <c r="BC14" s="150" t="n"/>
      <c r="BD14" s="150" t="n"/>
      <c r="BE14" s="150" t="n"/>
      <c r="BF14" s="150" t="n"/>
      <c r="BG14" s="150" t="n"/>
      <c r="BH14" s="150" t="n"/>
    </row>
    <row r="15" hidden="1" ht="15" customHeight="1">
      <c r="A15" s="148" t="n"/>
      <c r="B15" s="149" t="n"/>
      <c r="C15" s="182" t="n"/>
      <c r="D15" s="183" t="n"/>
      <c r="E15" s="183" t="n"/>
      <c r="F15" s="225" t="b">
        <v>0</v>
      </c>
      <c r="G15" s="225" t="b">
        <v>0</v>
      </c>
      <c r="H15" s="225" t="b">
        <v>0</v>
      </c>
      <c r="I15" s="225" t="b">
        <v>0</v>
      </c>
      <c r="J15" s="183" t="n"/>
      <c r="K15" s="183" t="n"/>
      <c r="L15" s="182" t="n"/>
      <c r="M15" s="150" t="n"/>
      <c r="N15" s="150" t="n"/>
      <c r="O15" s="150" t="n"/>
      <c r="P15" s="150" t="n"/>
      <c r="Q15" s="150" t="n"/>
      <c r="R15" s="150" t="n"/>
      <c r="S15" s="150" t="n"/>
      <c r="T15" s="150" t="n"/>
      <c r="U15" s="150" t="n"/>
      <c r="V15" s="150" t="n"/>
      <c r="W15" s="150" t="n"/>
      <c r="X15" s="150" t="n"/>
      <c r="Y15" s="150" t="n"/>
      <c r="Z15" s="150" t="n"/>
      <c r="AA15" s="150" t="n"/>
      <c r="AB15" s="150" t="n"/>
      <c r="AC15" s="150" t="n"/>
      <c r="AD15" s="150" t="n"/>
      <c r="AE15" s="150" t="n"/>
      <c r="AF15" s="150" t="n"/>
      <c r="AG15" s="150" t="n"/>
      <c r="AH15" s="150" t="n"/>
      <c r="AI15" s="150" t="n"/>
      <c r="AJ15" s="150" t="n"/>
      <c r="AK15" s="150" t="n"/>
      <c r="AL15" s="150" t="n"/>
      <c r="AM15" s="150" t="n"/>
      <c r="AN15" s="150" t="n"/>
      <c r="AO15" s="150" t="n"/>
      <c r="AP15" s="150" t="n"/>
      <c r="AQ15" s="150" t="n"/>
      <c r="AR15" s="150" t="n"/>
      <c r="AS15" s="150" t="n"/>
      <c r="AT15" s="150" t="n"/>
      <c r="AU15" s="150" t="n"/>
      <c r="AV15" s="150" t="n"/>
      <c r="AW15" s="150" t="n"/>
      <c r="AX15" s="150" t="n"/>
      <c r="AY15" s="150" t="n"/>
      <c r="AZ15" s="150" t="n"/>
      <c r="BA15" s="150" t="n"/>
      <c r="BB15" s="150" t="n"/>
      <c r="BC15" s="150" t="n"/>
      <c r="BD15" s="150" t="n"/>
      <c r="BE15" s="150" t="n"/>
      <c r="BF15" s="150" t="n"/>
      <c r="BG15" s="150" t="n"/>
      <c r="BH15" s="150" t="n"/>
    </row>
    <row r="16" ht="15" customHeight="1">
      <c r="A16" s="148" t="n"/>
      <c r="B16" s="149" t="n"/>
      <c r="C16" s="182" t="n"/>
      <c r="D16" s="267" t="inlineStr">
        <is>
          <t>I CERTIFY THAT THE ABOVE AMOUNTS ARE JUST AND CORRECT, DO NOT DUPLICATE REIMBURSEMENT OF COSTS AND SERVICES RECEIVED FROM OTHER SOURCES, AND ARE SUBMITTED IN ACCORDANCE WITH THE ABOVE-REFERENCED CONTRACT.  
I HEREBY REQUEST THE MAXIMUM REIMBURSEMENT ALLOWED AND DUE IN ACCORDANCE WITH THE REIMBURSEMENT SECTION OF THE ABOVE-REFERENCED CONTRACT, WHICH IS THE LESSER OF ACTUAL, PREVIOUSLY UNREIMBURSED EXPENSES OR THE CONTRACTUALLY ALLOWED MAXIMUM.
THIS SUBMISSION SUPERSEDES ALL PRIOR SUBMISSIONS MADE FOR THE SAME REPORTING PERIOD.
IT IS MY INTENT TO ELECTRONICALLY SIGN THIS DOCUMENT BY ENTERING MY NAME BELOW. BY SUBMITTING THIS E-DOCUMENT TO UCS IN THIS WAY, I UNDERSTAND THAT MY E-SIGNING AND SUBMITTING IS THE LEGAL EQUIVALENT OF HAVING PLACED MY HANDWRITTEN SIGNATURE AND AFFIRMATION ON THE SUBMITTED DOCUMENT, AND AM AFFIRMING TO THE TRUTH AND ACCURACY OF THE INFORMATION CONTAINED THEREIN.</t>
        </is>
      </c>
      <c r="M16" s="150" t="n"/>
      <c r="N16" s="150" t="n"/>
      <c r="O16" s="150" t="n"/>
      <c r="P16" s="150" t="n"/>
      <c r="Q16" s="150" t="n"/>
      <c r="R16" s="150" t="n"/>
      <c r="S16" s="150" t="n"/>
      <c r="T16" s="150" t="n"/>
      <c r="U16" s="150" t="n"/>
      <c r="V16" s="150" t="n"/>
      <c r="W16" s="150" t="n"/>
      <c r="X16" s="150" t="n"/>
      <c r="Y16" s="150" t="n"/>
      <c r="Z16" s="150" t="n"/>
      <c r="AA16" s="150" t="n"/>
      <c r="AB16" s="150" t="n"/>
      <c r="AC16" s="150" t="n"/>
      <c r="AD16" s="150" t="n"/>
      <c r="AE16" s="150" t="n"/>
      <c r="AF16" s="150" t="n"/>
      <c r="AG16" s="150" t="n"/>
      <c r="AH16" s="150" t="n"/>
      <c r="AI16" s="150" t="n"/>
      <c r="AJ16" s="150" t="n"/>
      <c r="AK16" s="150" t="n"/>
      <c r="AL16" s="150" t="n"/>
      <c r="AM16" s="150" t="n"/>
      <c r="AN16" s="150" t="n"/>
      <c r="AO16" s="150" t="n"/>
      <c r="AP16" s="150" t="n"/>
      <c r="AQ16" s="150" t="n"/>
      <c r="AR16" s="150" t="n"/>
      <c r="AS16" s="150" t="n"/>
      <c r="AT16" s="150" t="n"/>
      <c r="AU16" s="150" t="n"/>
      <c r="AV16" s="150" t="n"/>
      <c r="AW16" s="150" t="n"/>
      <c r="AX16" s="150" t="n"/>
      <c r="AY16" s="150" t="n"/>
      <c r="AZ16" s="150" t="n"/>
      <c r="BA16" s="150" t="n"/>
      <c r="BB16" s="150" t="n"/>
      <c r="BC16" s="150" t="n"/>
      <c r="BD16" s="150" t="n"/>
      <c r="BE16" s="150" t="n"/>
      <c r="BF16" s="150" t="n"/>
      <c r="BG16" s="150" t="n"/>
      <c r="BH16" s="150" t="n"/>
    </row>
    <row r="17" ht="15" customHeight="1">
      <c r="A17" s="148" t="n"/>
      <c r="B17" s="149" t="n"/>
      <c r="C17" s="182" t="n"/>
      <c r="M17" s="150" t="n"/>
      <c r="N17" s="150" t="n"/>
      <c r="O17" s="150" t="n"/>
      <c r="P17" s="150" t="n"/>
      <c r="Q17" s="150" t="n"/>
      <c r="R17" s="150" t="n"/>
      <c r="S17" s="150" t="n"/>
      <c r="T17" s="150" t="n"/>
      <c r="U17" s="150" t="n"/>
      <c r="V17" s="150" t="n"/>
      <c r="W17" s="150" t="n"/>
      <c r="X17" s="150" t="n"/>
      <c r="Y17" s="150" t="n"/>
      <c r="Z17" s="150" t="n"/>
      <c r="AA17" s="150" t="n"/>
      <c r="AB17" s="150" t="n"/>
      <c r="AC17" s="150" t="n"/>
      <c r="AD17" s="150" t="n"/>
      <c r="AE17" s="150" t="n"/>
      <c r="AF17" s="150" t="n"/>
      <c r="AG17" s="150" t="n"/>
      <c r="AH17" s="150" t="n"/>
      <c r="AI17" s="150" t="n"/>
      <c r="AJ17" s="150" t="n"/>
      <c r="AK17" s="150" t="n"/>
      <c r="AL17" s="150" t="n"/>
      <c r="AM17" s="150" t="n"/>
      <c r="AN17" s="150" t="n"/>
      <c r="AO17" s="150" t="n"/>
      <c r="AP17" s="150" t="n"/>
      <c r="AQ17" s="150" t="n"/>
      <c r="AR17" s="150" t="n"/>
      <c r="AS17" s="150" t="n"/>
      <c r="AT17" s="150" t="n"/>
      <c r="AU17" s="150" t="n"/>
      <c r="AV17" s="150" t="n"/>
      <c r="AW17" s="150" t="n"/>
      <c r="AX17" s="150" t="n"/>
      <c r="AY17" s="150" t="n"/>
      <c r="AZ17" s="150" t="n"/>
      <c r="BA17" s="150" t="n"/>
      <c r="BB17" s="150" t="n"/>
      <c r="BC17" s="150" t="n"/>
      <c r="BD17" s="150" t="n"/>
      <c r="BE17" s="150" t="n"/>
      <c r="BF17" s="150" t="n"/>
      <c r="BG17" s="150" t="n"/>
      <c r="BH17" s="150" t="n"/>
    </row>
    <row r="18" ht="15" customHeight="1">
      <c r="A18" s="148" t="n"/>
      <c r="B18" s="149" t="n"/>
      <c r="C18" s="182" t="n"/>
      <c r="M18" s="150" t="n"/>
      <c r="N18" s="150" t="n"/>
      <c r="O18" s="150" t="n"/>
      <c r="P18" s="150" t="n"/>
      <c r="Q18" s="150" t="n"/>
      <c r="R18" s="150" t="n"/>
      <c r="S18" s="150" t="n"/>
      <c r="T18" s="150" t="n"/>
      <c r="U18" s="150" t="n"/>
      <c r="V18" s="150" t="n"/>
      <c r="W18" s="150" t="n"/>
      <c r="X18" s="150" t="n"/>
      <c r="Y18" s="150" t="n"/>
      <c r="Z18" s="150" t="n"/>
      <c r="AA18" s="150" t="n"/>
      <c r="AB18" s="150" t="n"/>
      <c r="AC18" s="150" t="n"/>
      <c r="AD18" s="150" t="n"/>
      <c r="AE18" s="150" t="n"/>
      <c r="AF18" s="150" t="n"/>
      <c r="AG18" s="150" t="n"/>
      <c r="AH18" s="150" t="n"/>
      <c r="AI18" s="150" t="n"/>
      <c r="AJ18" s="150" t="n"/>
      <c r="AK18" s="150" t="n"/>
      <c r="AL18" s="150" t="n"/>
      <c r="AM18" s="150" t="n"/>
      <c r="AN18" s="150" t="n"/>
      <c r="AO18" s="150" t="n"/>
      <c r="AP18" s="150" t="n"/>
      <c r="AQ18" s="150" t="n"/>
      <c r="AR18" s="150" t="n"/>
      <c r="AS18" s="150" t="n"/>
      <c r="AT18" s="150" t="n"/>
      <c r="AU18" s="150" t="n"/>
      <c r="AV18" s="150" t="n"/>
      <c r="AW18" s="150" t="n"/>
      <c r="AX18" s="150" t="n"/>
      <c r="AY18" s="150" t="n"/>
      <c r="AZ18" s="150" t="n"/>
      <c r="BA18" s="150" t="n"/>
      <c r="BB18" s="150" t="n"/>
      <c r="BC18" s="150" t="n"/>
      <c r="BD18" s="150" t="n"/>
      <c r="BE18" s="150" t="n"/>
      <c r="BF18" s="150" t="n"/>
      <c r="BG18" s="150" t="n"/>
      <c r="BH18" s="150" t="n"/>
    </row>
    <row r="19" ht="15" customHeight="1">
      <c r="A19" s="148" t="n"/>
      <c r="B19" s="149" t="n"/>
      <c r="C19" s="182" t="n"/>
      <c r="M19" s="150" t="n"/>
      <c r="N19" s="150" t="n"/>
      <c r="O19" s="150" t="n"/>
      <c r="P19" s="150" t="n"/>
      <c r="Q19" s="150" t="n"/>
      <c r="R19" s="150" t="n"/>
      <c r="S19" s="150" t="n"/>
      <c r="T19" s="150" t="n"/>
      <c r="U19" s="150" t="n"/>
      <c r="V19" s="150" t="n"/>
      <c r="W19" s="150" t="n"/>
      <c r="X19" s="150" t="n"/>
      <c r="Y19" s="150" t="n"/>
      <c r="Z19" s="150" t="n"/>
      <c r="AA19" s="150" t="n"/>
      <c r="AB19" s="150" t="n"/>
      <c r="AC19" s="150" t="n"/>
      <c r="AD19" s="150" t="n"/>
      <c r="AE19" s="150" t="n"/>
      <c r="AF19" s="150" t="n"/>
      <c r="AG19" s="150" t="n"/>
      <c r="AH19" s="150" t="n"/>
      <c r="AI19" s="150" t="n"/>
      <c r="AJ19" s="150" t="n"/>
      <c r="AK19" s="150" t="n"/>
      <c r="AL19" s="150" t="n"/>
      <c r="AM19" s="150" t="n"/>
      <c r="AN19" s="150" t="n"/>
      <c r="AO19" s="150" t="n"/>
      <c r="AP19" s="150" t="n"/>
      <c r="AQ19" s="150" t="n"/>
      <c r="AR19" s="150" t="n"/>
      <c r="AS19" s="150" t="n"/>
      <c r="AT19" s="150" t="n"/>
      <c r="AU19" s="150" t="n"/>
      <c r="AV19" s="150" t="n"/>
      <c r="AW19" s="150" t="n"/>
      <c r="AX19" s="150" t="n"/>
      <c r="AY19" s="150" t="n"/>
      <c r="AZ19" s="150" t="n"/>
      <c r="BA19" s="150" t="n"/>
      <c r="BB19" s="150" t="n"/>
      <c r="BC19" s="150" t="n"/>
      <c r="BD19" s="150" t="n"/>
      <c r="BE19" s="150" t="n"/>
      <c r="BF19" s="150" t="n"/>
      <c r="BG19" s="150" t="n"/>
      <c r="BH19" s="150" t="n"/>
    </row>
    <row r="20" ht="15" customHeight="1">
      <c r="A20" s="148" t="n"/>
      <c r="B20" s="149" t="n"/>
      <c r="C20" s="182" t="n"/>
      <c r="M20" s="150" t="n"/>
      <c r="N20" s="150" t="n"/>
      <c r="O20" s="150" t="n"/>
      <c r="P20" s="150" t="n"/>
      <c r="Q20" s="150" t="n"/>
      <c r="R20" s="150" t="n"/>
      <c r="S20" s="150" t="n"/>
      <c r="T20" s="150" t="n"/>
      <c r="U20" s="150" t="n"/>
      <c r="V20" s="150" t="n"/>
      <c r="W20" s="150" t="n"/>
      <c r="X20" s="150" t="n"/>
      <c r="Y20" s="150" t="n"/>
      <c r="Z20" s="150" t="n"/>
      <c r="AA20" s="150" t="n"/>
      <c r="AB20" s="150" t="n"/>
      <c r="AC20" s="150" t="n"/>
      <c r="AD20" s="150" t="n"/>
      <c r="AE20" s="150" t="n"/>
      <c r="AF20" s="150" t="n"/>
      <c r="AG20" s="150" t="n"/>
      <c r="AH20" s="150" t="n"/>
      <c r="AI20" s="150" t="n"/>
      <c r="AJ20" s="150" t="n"/>
      <c r="AK20" s="150" t="n"/>
      <c r="AL20" s="150" t="n"/>
      <c r="AM20" s="150" t="n"/>
      <c r="AN20" s="150" t="n"/>
      <c r="AO20" s="150" t="n"/>
      <c r="AP20" s="150" t="n"/>
      <c r="AQ20" s="150" t="n"/>
      <c r="AR20" s="150" t="n"/>
      <c r="AS20" s="150" t="n"/>
      <c r="AT20" s="150" t="n"/>
      <c r="AU20" s="150" t="n"/>
      <c r="AV20" s="150" t="n"/>
      <c r="AW20" s="150" t="n"/>
      <c r="AX20" s="150" t="n"/>
      <c r="AY20" s="150" t="n"/>
      <c r="AZ20" s="150" t="n"/>
      <c r="BA20" s="150" t="n"/>
      <c r="BB20" s="150" t="n"/>
      <c r="BC20" s="150" t="n"/>
      <c r="BD20" s="150" t="n"/>
      <c r="BE20" s="150" t="n"/>
      <c r="BF20" s="150" t="n"/>
      <c r="BG20" s="150" t="n"/>
      <c r="BH20" s="150" t="n"/>
    </row>
    <row r="21" ht="15" customHeight="1">
      <c r="A21" s="148" t="n"/>
      <c r="B21" s="149" t="n"/>
      <c r="C21" s="182" t="n"/>
      <c r="M21" s="150" t="n"/>
      <c r="N21" s="150" t="n"/>
      <c r="O21" s="150" t="n"/>
      <c r="P21" s="150" t="n"/>
      <c r="Q21" s="150" t="n"/>
      <c r="R21" s="150" t="n"/>
      <c r="S21" s="150" t="n"/>
      <c r="T21" s="150" t="n"/>
      <c r="U21" s="150" t="n"/>
      <c r="V21" s="150" t="n"/>
      <c r="W21" s="150" t="n"/>
      <c r="X21" s="150" t="n"/>
      <c r="Y21" s="150" t="n"/>
      <c r="Z21" s="150" t="n"/>
      <c r="AA21" s="150" t="n"/>
      <c r="AB21" s="150" t="n"/>
      <c r="AC21" s="150" t="n"/>
      <c r="AD21" s="150" t="n"/>
      <c r="AE21" s="150" t="n"/>
      <c r="AF21" s="150" t="n"/>
      <c r="AG21" s="150" t="n"/>
      <c r="AH21" s="150" t="n"/>
      <c r="AI21" s="150" t="n"/>
      <c r="AJ21" s="150" t="n"/>
      <c r="AK21" s="150" t="n"/>
      <c r="AL21" s="150" t="n"/>
      <c r="AM21" s="150" t="n"/>
      <c r="AN21" s="150" t="n"/>
      <c r="AO21" s="150" t="n"/>
      <c r="AP21" s="150" t="n"/>
      <c r="AQ21" s="150" t="n"/>
      <c r="AR21" s="150" t="n"/>
      <c r="AS21" s="150" t="n"/>
      <c r="AT21" s="150" t="n"/>
      <c r="AU21" s="150" t="n"/>
      <c r="AV21" s="150" t="n"/>
      <c r="AW21" s="150" t="n"/>
      <c r="AX21" s="150" t="n"/>
      <c r="AY21" s="150" t="n"/>
      <c r="AZ21" s="150" t="n"/>
      <c r="BA21" s="150" t="n"/>
      <c r="BB21" s="150" t="n"/>
      <c r="BC21" s="150" t="n"/>
      <c r="BD21" s="150" t="n"/>
      <c r="BE21" s="150" t="n"/>
      <c r="BF21" s="150" t="n"/>
      <c r="BG21" s="150" t="n"/>
      <c r="BH21" s="150" t="n"/>
    </row>
    <row r="22" ht="15" customHeight="1">
      <c r="A22" s="148" t="n"/>
      <c r="B22" s="149" t="n"/>
      <c r="C22" s="182" t="n"/>
      <c r="M22" s="150" t="n"/>
      <c r="N22" s="150" t="n"/>
      <c r="O22" s="150" t="n"/>
      <c r="P22" s="150" t="n"/>
      <c r="Q22" s="150" t="n"/>
      <c r="R22" s="150" t="n"/>
      <c r="S22" s="150" t="n"/>
      <c r="T22" s="150" t="n"/>
      <c r="U22" s="150" t="n"/>
      <c r="V22" s="150" t="n"/>
      <c r="W22" s="150" t="n"/>
      <c r="X22" s="150" t="n"/>
      <c r="Y22" s="150" t="n"/>
      <c r="Z22" s="150" t="n"/>
      <c r="AA22" s="150" t="n"/>
      <c r="AB22" s="150" t="n"/>
      <c r="AC22" s="150" t="n"/>
      <c r="AD22" s="150" t="n"/>
      <c r="AE22" s="150" t="n"/>
      <c r="AF22" s="150" t="n"/>
      <c r="AG22" s="150" t="n"/>
      <c r="AH22" s="150" t="n"/>
      <c r="AI22" s="150" t="n"/>
      <c r="AJ22" s="150" t="n"/>
      <c r="AK22" s="150" t="n"/>
      <c r="AL22" s="150" t="n"/>
      <c r="AM22" s="150" t="n"/>
      <c r="AN22" s="150" t="n"/>
      <c r="AO22" s="150" t="n"/>
      <c r="AP22" s="150" t="n"/>
      <c r="AQ22" s="150" t="n"/>
      <c r="AR22" s="150" t="n"/>
      <c r="AS22" s="150" t="n"/>
      <c r="AT22" s="150" t="n"/>
      <c r="AU22" s="150" t="n"/>
      <c r="AV22" s="150" t="n"/>
      <c r="AW22" s="150" t="n"/>
      <c r="AX22" s="150" t="n"/>
      <c r="AY22" s="150" t="n"/>
      <c r="AZ22" s="150" t="n"/>
      <c r="BA22" s="150" t="n"/>
      <c r="BB22" s="150" t="n"/>
      <c r="BC22" s="150" t="n"/>
      <c r="BD22" s="150" t="n"/>
      <c r="BE22" s="150" t="n"/>
      <c r="BF22" s="150" t="n"/>
      <c r="BG22" s="150" t="n"/>
      <c r="BH22" s="150" t="n"/>
    </row>
    <row r="23" ht="15" customHeight="1">
      <c r="A23" s="148" t="n"/>
      <c r="B23" s="149" t="n"/>
      <c r="C23" s="182" t="n"/>
      <c r="M23" s="150" t="n"/>
      <c r="N23" s="150" t="n"/>
      <c r="O23" s="150" t="n"/>
      <c r="P23" s="150" t="n"/>
      <c r="Q23" s="150" t="n"/>
      <c r="R23" s="150" t="n"/>
      <c r="S23" s="150" t="n"/>
      <c r="T23" s="150" t="n"/>
      <c r="U23" s="150" t="n"/>
      <c r="V23" s="150" t="n"/>
      <c r="W23" s="150" t="n"/>
      <c r="X23" s="150" t="n"/>
      <c r="Y23" s="150" t="n"/>
      <c r="Z23" s="150" t="n"/>
      <c r="AA23" s="150" t="n"/>
      <c r="AB23" s="150" t="n"/>
      <c r="AC23" s="150" t="n"/>
      <c r="AD23" s="150" t="n"/>
      <c r="AE23" s="150" t="n"/>
      <c r="AF23" s="150" t="n"/>
      <c r="AG23" s="150" t="n"/>
      <c r="AH23" s="150" t="n"/>
      <c r="AI23" s="150" t="n"/>
      <c r="AJ23" s="150" t="n"/>
      <c r="AK23" s="150" t="n"/>
      <c r="AL23" s="150" t="n"/>
      <c r="AM23" s="150" t="n"/>
      <c r="AN23" s="150" t="n"/>
      <c r="AO23" s="150" t="n"/>
      <c r="AP23" s="150" t="n"/>
      <c r="AQ23" s="150" t="n"/>
      <c r="AR23" s="150" t="n"/>
      <c r="AS23" s="150" t="n"/>
      <c r="AT23" s="150" t="n"/>
      <c r="AU23" s="150" t="n"/>
      <c r="AV23" s="150" t="n"/>
      <c r="AW23" s="150" t="n"/>
      <c r="AX23" s="150" t="n"/>
      <c r="AY23" s="150" t="n"/>
      <c r="AZ23" s="150" t="n"/>
      <c r="BA23" s="150" t="n"/>
      <c r="BB23" s="150" t="n"/>
      <c r="BC23" s="150" t="n"/>
      <c r="BD23" s="150" t="n"/>
      <c r="BE23" s="150" t="n"/>
      <c r="BF23" s="150" t="n"/>
      <c r="BG23" s="150" t="n"/>
      <c r="BH23" s="150" t="n"/>
    </row>
    <row r="24" ht="15" customHeight="1">
      <c r="A24" s="148" t="n"/>
      <c r="B24" s="149" t="n"/>
      <c r="C24" s="182" t="n"/>
      <c r="M24" s="150" t="n"/>
      <c r="N24" s="150" t="n"/>
      <c r="O24" s="150" t="n"/>
      <c r="P24" s="150" t="n"/>
      <c r="Q24" s="150" t="n"/>
      <c r="R24" s="150" t="n"/>
      <c r="S24" s="150" t="n"/>
      <c r="T24" s="150" t="n"/>
      <c r="U24" s="150" t="n"/>
      <c r="V24" s="150" t="n"/>
      <c r="W24" s="150" t="n"/>
      <c r="X24" s="150" t="n"/>
      <c r="Y24" s="150" t="n"/>
      <c r="Z24" s="150" t="n"/>
      <c r="AA24" s="150" t="n"/>
      <c r="AB24" s="150" t="n"/>
      <c r="AC24" s="150" t="n"/>
      <c r="AD24" s="150" t="n"/>
      <c r="AE24" s="150" t="n"/>
      <c r="AF24" s="150" t="n"/>
      <c r="AG24" s="150" t="n"/>
      <c r="AH24" s="150" t="n"/>
      <c r="AI24" s="150" t="n"/>
      <c r="AJ24" s="150" t="n"/>
      <c r="AK24" s="150" t="n"/>
      <c r="AL24" s="150" t="n"/>
      <c r="AM24" s="150" t="n"/>
      <c r="AN24" s="150" t="n"/>
      <c r="AO24" s="150" t="n"/>
      <c r="AP24" s="150" t="n"/>
      <c r="AQ24" s="150" t="n"/>
      <c r="AR24" s="150" t="n"/>
      <c r="AS24" s="150" t="n"/>
      <c r="AT24" s="150" t="n"/>
      <c r="AU24" s="150" t="n"/>
      <c r="AV24" s="150" t="n"/>
      <c r="AW24" s="150" t="n"/>
      <c r="AX24" s="150" t="n"/>
      <c r="AY24" s="150" t="n"/>
      <c r="AZ24" s="150" t="n"/>
      <c r="BA24" s="150" t="n"/>
      <c r="BB24" s="150" t="n"/>
      <c r="BC24" s="150" t="n"/>
      <c r="BD24" s="150" t="n"/>
      <c r="BE24" s="150" t="n"/>
      <c r="BF24" s="150" t="n"/>
      <c r="BG24" s="150" t="n"/>
      <c r="BH24" s="150" t="n"/>
    </row>
    <row r="25" ht="15" customHeight="1">
      <c r="A25" s="148" t="n"/>
      <c r="B25" s="149" t="n"/>
      <c r="C25" s="182" t="n"/>
      <c r="M25" s="150" t="n"/>
      <c r="N25" s="150" t="n"/>
      <c r="O25" s="150" t="n"/>
      <c r="P25" s="150" t="n"/>
      <c r="Q25" s="150" t="n"/>
      <c r="R25" s="150" t="n"/>
      <c r="S25" s="150" t="n"/>
      <c r="T25" s="150" t="n"/>
      <c r="U25" s="150" t="n"/>
      <c r="V25" s="150" t="n"/>
      <c r="W25" s="150" t="n"/>
      <c r="X25" s="150" t="n"/>
      <c r="Y25" s="150" t="n"/>
      <c r="Z25" s="150" t="n"/>
      <c r="AA25" s="150" t="n"/>
      <c r="AB25" s="150" t="n"/>
      <c r="AC25" s="150" t="n"/>
      <c r="AD25" s="150" t="n"/>
      <c r="AE25" s="150" t="n"/>
      <c r="AF25" s="150" t="n"/>
      <c r="AG25" s="150" t="n"/>
      <c r="AH25" s="150" t="n"/>
      <c r="AI25" s="150" t="n"/>
      <c r="AJ25" s="150" t="n"/>
      <c r="AK25" s="150" t="n"/>
      <c r="AL25" s="150" t="n"/>
      <c r="AM25" s="150" t="n"/>
      <c r="AN25" s="150" t="n"/>
      <c r="AO25" s="150" t="n"/>
      <c r="AP25" s="150" t="n"/>
      <c r="AQ25" s="150" t="n"/>
      <c r="AR25" s="150" t="n"/>
      <c r="AS25" s="150" t="n"/>
      <c r="AT25" s="150" t="n"/>
      <c r="AU25" s="150" t="n"/>
      <c r="AV25" s="150" t="n"/>
      <c r="AW25" s="150" t="n"/>
      <c r="AX25" s="150" t="n"/>
      <c r="AY25" s="150" t="n"/>
      <c r="AZ25" s="150" t="n"/>
      <c r="BA25" s="150" t="n"/>
      <c r="BB25" s="150" t="n"/>
      <c r="BC25" s="150" t="n"/>
      <c r="BD25" s="150" t="n"/>
      <c r="BE25" s="150" t="n"/>
      <c r="BF25" s="150" t="n"/>
      <c r="BG25" s="150" t="n"/>
      <c r="BH25" s="150" t="n"/>
    </row>
    <row r="26" ht="15" customHeight="1">
      <c r="A26" s="148" t="n"/>
      <c r="B26" s="149" t="n"/>
      <c r="C26" s="182" t="n"/>
      <c r="M26" s="150" t="n"/>
      <c r="N26" s="150" t="n"/>
      <c r="O26" s="150" t="n"/>
      <c r="P26" s="150" t="n"/>
      <c r="Q26" s="150" t="n"/>
      <c r="R26" s="150" t="n"/>
      <c r="S26" s="150" t="n"/>
      <c r="T26" s="150" t="n"/>
      <c r="U26" s="150" t="n"/>
      <c r="V26" s="150" t="n"/>
      <c r="W26" s="150" t="n"/>
      <c r="X26" s="150" t="n"/>
      <c r="Y26" s="150" t="n"/>
      <c r="Z26" s="150" t="n"/>
      <c r="AA26" s="150" t="n"/>
      <c r="AB26" s="150" t="n"/>
      <c r="AC26" s="150" t="n"/>
      <c r="AD26" s="150" t="n"/>
      <c r="AE26" s="150" t="n"/>
      <c r="AF26" s="150" t="n"/>
      <c r="AG26" s="150" t="n"/>
      <c r="AH26" s="150" t="n"/>
      <c r="AI26" s="150" t="n"/>
      <c r="AJ26" s="150" t="n"/>
      <c r="AK26" s="150" t="n"/>
      <c r="AL26" s="150" t="n"/>
      <c r="AM26" s="150" t="n"/>
      <c r="AN26" s="150" t="n"/>
      <c r="AO26" s="150" t="n"/>
      <c r="AP26" s="150" t="n"/>
      <c r="AQ26" s="150" t="n"/>
      <c r="AR26" s="150" t="n"/>
      <c r="AS26" s="150" t="n"/>
      <c r="AT26" s="150" t="n"/>
      <c r="AU26" s="150" t="n"/>
      <c r="AV26" s="150" t="n"/>
      <c r="AW26" s="150" t="n"/>
      <c r="AX26" s="150" t="n"/>
      <c r="AY26" s="150" t="n"/>
      <c r="AZ26" s="150" t="n"/>
      <c r="BA26" s="150" t="n"/>
      <c r="BB26" s="150" t="n"/>
      <c r="BC26" s="150" t="n"/>
      <c r="BD26" s="150" t="n"/>
      <c r="BE26" s="150" t="n"/>
      <c r="BF26" s="150" t="n"/>
      <c r="BG26" s="150" t="n"/>
      <c r="BH26" s="150" t="n"/>
    </row>
    <row r="27" ht="15" customHeight="1">
      <c r="A27" s="148" t="n"/>
      <c r="B27" s="149" t="n"/>
      <c r="C27" s="182" t="n"/>
      <c r="M27" s="150" t="n"/>
      <c r="N27" s="150" t="n"/>
      <c r="O27" s="150" t="n"/>
      <c r="P27" s="150" t="n"/>
      <c r="Q27" s="150" t="n"/>
      <c r="R27" s="150" t="n"/>
      <c r="S27" s="150" t="n"/>
      <c r="T27" s="150" t="n"/>
      <c r="U27" s="150" t="n"/>
      <c r="V27" s="150" t="n"/>
      <c r="W27" s="150" t="n"/>
      <c r="X27" s="150" t="n"/>
      <c r="Y27" s="150" t="n"/>
      <c r="Z27" s="150" t="n"/>
      <c r="AA27" s="150" t="n"/>
      <c r="AB27" s="150" t="n"/>
      <c r="AC27" s="150" t="n"/>
      <c r="AD27" s="150" t="n"/>
      <c r="AE27" s="150" t="n"/>
      <c r="AF27" s="150" t="n"/>
      <c r="AG27" s="150" t="n"/>
      <c r="AH27" s="150" t="n"/>
      <c r="AI27" s="150" t="n"/>
      <c r="AJ27" s="150" t="n"/>
      <c r="AK27" s="150" t="n"/>
      <c r="AL27" s="150" t="n"/>
      <c r="AM27" s="150" t="n"/>
      <c r="AN27" s="150" t="n"/>
      <c r="AO27" s="150" t="n"/>
      <c r="AP27" s="150" t="n"/>
      <c r="AQ27" s="150" t="n"/>
      <c r="AR27" s="150" t="n"/>
      <c r="AS27" s="150" t="n"/>
      <c r="AT27" s="150" t="n"/>
      <c r="AU27" s="150" t="n"/>
      <c r="AV27" s="150" t="n"/>
      <c r="AW27" s="150" t="n"/>
      <c r="AX27" s="150" t="n"/>
      <c r="AY27" s="150" t="n"/>
      <c r="AZ27" s="150" t="n"/>
      <c r="BA27" s="150" t="n"/>
      <c r="BB27" s="150" t="n"/>
      <c r="BC27" s="150" t="n"/>
      <c r="BD27" s="150" t="n"/>
      <c r="BE27" s="150" t="n"/>
      <c r="BF27" s="150" t="n"/>
      <c r="BG27" s="150" t="n"/>
      <c r="BH27" s="150" t="n"/>
    </row>
    <row r="28" ht="15" customHeight="1">
      <c r="A28" s="148" t="n"/>
      <c r="B28" s="149" t="n"/>
      <c r="C28" s="182" t="n"/>
      <c r="M28" s="150" t="n"/>
      <c r="N28" s="150" t="n"/>
      <c r="O28" s="150" t="n"/>
      <c r="P28" s="150" t="n"/>
      <c r="Q28" s="150" t="n"/>
      <c r="R28" s="150" t="n"/>
      <c r="S28" s="150" t="n"/>
      <c r="T28" s="150" t="n"/>
      <c r="U28" s="150" t="n"/>
      <c r="V28" s="150" t="n"/>
      <c r="W28" s="150" t="n"/>
      <c r="X28" s="150" t="n"/>
      <c r="Y28" s="150" t="n"/>
      <c r="Z28" s="150" t="n"/>
      <c r="AA28" s="150" t="n"/>
      <c r="AB28" s="150" t="n"/>
      <c r="AC28" s="150" t="n"/>
      <c r="AD28" s="150" t="n"/>
      <c r="AE28" s="150" t="n"/>
      <c r="AF28" s="150" t="n"/>
      <c r="AG28" s="150" t="n"/>
      <c r="AH28" s="150" t="n"/>
      <c r="AI28" s="150" t="n"/>
      <c r="AJ28" s="150" t="n"/>
      <c r="AK28" s="150" t="n"/>
      <c r="AL28" s="150" t="n"/>
      <c r="AM28" s="150" t="n"/>
      <c r="AN28" s="150" t="n"/>
      <c r="AO28" s="150" t="n"/>
      <c r="AP28" s="150" t="n"/>
      <c r="AQ28" s="150" t="n"/>
      <c r="AR28" s="150" t="n"/>
      <c r="AS28" s="150" t="n"/>
      <c r="AT28" s="150" t="n"/>
      <c r="AU28" s="150" t="n"/>
      <c r="AV28" s="150" t="n"/>
      <c r="AW28" s="150" t="n"/>
      <c r="AX28" s="150" t="n"/>
      <c r="AY28" s="150" t="n"/>
      <c r="AZ28" s="150" t="n"/>
      <c r="BA28" s="150" t="n"/>
      <c r="BB28" s="150" t="n"/>
      <c r="BC28" s="150" t="n"/>
      <c r="BD28" s="150" t="n"/>
      <c r="BE28" s="150" t="n"/>
      <c r="BF28" s="150" t="n"/>
      <c r="BG28" s="150" t="n"/>
      <c r="BH28" s="150" t="n"/>
    </row>
    <row r="29" ht="15" customHeight="1">
      <c r="A29" s="148" t="n"/>
      <c r="B29" s="149" t="n"/>
      <c r="C29" s="182" t="n"/>
      <c r="D29" s="183" t="n"/>
      <c r="E29" s="195" t="n"/>
      <c r="F29" s="183" t="n"/>
      <c r="G29" s="183" t="n"/>
      <c r="H29" s="183" t="n"/>
      <c r="I29" s="183" t="n"/>
      <c r="J29" s="183" t="n"/>
      <c r="K29" s="183" t="n"/>
      <c r="L29" s="182" t="n"/>
      <c r="M29" s="150" t="n"/>
      <c r="N29" s="150" t="n"/>
      <c r="O29" s="150" t="n"/>
      <c r="P29" s="150" t="n"/>
      <c r="Q29" s="150" t="n"/>
      <c r="R29" s="150" t="n"/>
      <c r="S29" s="150" t="n"/>
      <c r="T29" s="150" t="n"/>
      <c r="U29" s="150" t="n"/>
      <c r="V29" s="150" t="n"/>
      <c r="W29" s="150" t="n"/>
      <c r="X29" s="150" t="n"/>
      <c r="Y29" s="150" t="n"/>
      <c r="Z29" s="150" t="n"/>
      <c r="AA29" s="150" t="n"/>
      <c r="AB29" s="150" t="n"/>
      <c r="AC29" s="150" t="n"/>
      <c r="AD29" s="150" t="n"/>
      <c r="AE29" s="150" t="n"/>
      <c r="AF29" s="150" t="n"/>
      <c r="AG29" s="150" t="n"/>
      <c r="AH29" s="150" t="n"/>
      <c r="AI29" s="150" t="n"/>
      <c r="AJ29" s="150" t="n"/>
      <c r="AK29" s="150" t="n"/>
      <c r="AL29" s="150" t="n"/>
      <c r="AM29" s="150" t="n"/>
      <c r="AN29" s="150" t="n"/>
      <c r="AO29" s="150" t="n"/>
      <c r="AP29" s="150" t="n"/>
      <c r="AQ29" s="150" t="n"/>
      <c r="AR29" s="150" t="n"/>
      <c r="AS29" s="150" t="n"/>
      <c r="AT29" s="150" t="n"/>
      <c r="AU29" s="150" t="n"/>
      <c r="AV29" s="150" t="n"/>
      <c r="AW29" s="150" t="n"/>
      <c r="AX29" s="150" t="n"/>
      <c r="AY29" s="150" t="n"/>
      <c r="AZ29" s="150" t="n"/>
      <c r="BA29" s="150" t="n"/>
      <c r="BB29" s="150" t="n"/>
      <c r="BC29" s="150" t="n"/>
      <c r="BD29" s="150" t="n"/>
      <c r="BE29" s="150" t="n"/>
      <c r="BF29" s="150" t="n"/>
      <c r="BG29" s="150" t="n"/>
      <c r="BH29" s="150" t="n"/>
    </row>
    <row r="30" ht="15" customHeight="1">
      <c r="A30" s="148" t="n"/>
      <c r="B30" s="149" t="n"/>
      <c r="C30" s="182" t="n"/>
      <c r="D30" s="183" t="n"/>
      <c r="E30" s="195" t="n"/>
      <c r="F30" s="187" t="inlineStr">
        <is>
          <t>Certify &amp; Submit 1st Quarter Complete</t>
        </is>
      </c>
      <c r="G30" s="187" t="n"/>
      <c r="H30" s="188" t="inlineStr">
        <is>
          <t>Certified by:</t>
        </is>
      </c>
      <c r="I30" s="260" t="n"/>
      <c r="J30" s="314" t="n"/>
      <c r="K30" s="188" t="inlineStr">
        <is>
          <t>Date:</t>
        </is>
      </c>
      <c r="L30" s="186" t="n"/>
      <c r="M30" s="150" t="n"/>
      <c r="N30" s="150" t="n"/>
      <c r="O30" s="150" t="n"/>
      <c r="P30" s="150" t="n"/>
      <c r="Q30" s="150" t="n"/>
      <c r="R30" s="150" t="n"/>
      <c r="S30" s="150" t="n"/>
      <c r="T30" s="150" t="n"/>
      <c r="U30" s="150" t="n"/>
      <c r="V30" s="150" t="n"/>
      <c r="W30" s="150" t="n"/>
      <c r="X30" s="150" t="n"/>
      <c r="Y30" s="150" t="n"/>
      <c r="Z30" s="150" t="n"/>
      <c r="AA30" s="150" t="n"/>
      <c r="AB30" s="150" t="n"/>
      <c r="AC30" s="150" t="n"/>
      <c r="AD30" s="150" t="n"/>
      <c r="AE30" s="150" t="n"/>
      <c r="AF30" s="150" t="n"/>
      <c r="AG30" s="150" t="n"/>
      <c r="AH30" s="150" t="n"/>
      <c r="AI30" s="150" t="n"/>
      <c r="AJ30" s="150" t="n"/>
      <c r="AK30" s="150" t="n"/>
      <c r="AL30" s="150" t="n"/>
      <c r="AM30" s="150" t="n"/>
      <c r="AN30" s="150" t="n"/>
      <c r="AO30" s="150" t="n"/>
      <c r="AP30" s="150" t="n"/>
      <c r="AQ30" s="150" t="n"/>
      <c r="AR30" s="150" t="n"/>
      <c r="AS30" s="150" t="n"/>
      <c r="AT30" s="150" t="n"/>
      <c r="AU30" s="150" t="n"/>
      <c r="AV30" s="150" t="n"/>
      <c r="AW30" s="150" t="n"/>
      <c r="AX30" s="150" t="n"/>
      <c r="AY30" s="150" t="n"/>
      <c r="AZ30" s="150" t="n"/>
      <c r="BA30" s="150" t="n"/>
      <c r="BB30" s="150" t="n"/>
      <c r="BC30" s="150" t="n"/>
      <c r="BD30" s="150" t="n"/>
      <c r="BE30" s="150" t="n"/>
      <c r="BF30" s="150" t="n"/>
      <c r="BG30" s="150" t="n"/>
      <c r="BH30" s="150" t="n"/>
    </row>
    <row r="31" ht="15" customHeight="1">
      <c r="A31" s="148" t="n"/>
      <c r="B31" s="149" t="n"/>
      <c r="C31" s="182" t="n"/>
      <c r="D31" s="183" t="n"/>
      <c r="E31" s="195" t="n"/>
      <c r="F31" s="187" t="n"/>
      <c r="G31" s="187" t="n"/>
      <c r="H31" s="188" t="n"/>
      <c r="I31" s="183" t="n"/>
      <c r="J31" s="182" t="n"/>
      <c r="K31" s="187" t="n"/>
      <c r="L31" s="182" t="n"/>
      <c r="M31" s="150" t="n"/>
      <c r="N31" s="150" t="n"/>
      <c r="O31" s="150" t="n"/>
      <c r="P31" s="150" t="n"/>
      <c r="Q31" s="150" t="n"/>
      <c r="R31" s="150" t="n"/>
      <c r="S31" s="150" t="n"/>
      <c r="T31" s="150" t="n"/>
      <c r="U31" s="150" t="n"/>
      <c r="V31" s="150" t="n"/>
      <c r="W31" s="150" t="n"/>
      <c r="X31" s="150" t="n"/>
      <c r="Y31" s="150" t="n"/>
      <c r="Z31" s="150" t="n"/>
      <c r="AA31" s="150" t="n"/>
      <c r="AB31" s="150" t="n"/>
      <c r="AC31" s="150" t="n"/>
      <c r="AD31" s="150" t="n"/>
      <c r="AE31" s="150" t="n"/>
      <c r="AF31" s="150" t="n"/>
      <c r="AG31" s="150" t="n"/>
      <c r="AH31" s="150" t="n"/>
      <c r="AI31" s="150" t="n"/>
      <c r="AJ31" s="150" t="n"/>
      <c r="AK31" s="150" t="n"/>
      <c r="AL31" s="150" t="n"/>
      <c r="AM31" s="150" t="n"/>
      <c r="AN31" s="150" t="n"/>
      <c r="AO31" s="150" t="n"/>
      <c r="AP31" s="150" t="n"/>
      <c r="AQ31" s="150" t="n"/>
      <c r="AR31" s="150" t="n"/>
      <c r="AS31" s="150" t="n"/>
      <c r="AT31" s="150" t="n"/>
      <c r="AU31" s="150" t="n"/>
      <c r="AV31" s="150" t="n"/>
      <c r="AW31" s="150" t="n"/>
      <c r="AX31" s="150" t="n"/>
      <c r="AY31" s="150" t="n"/>
      <c r="AZ31" s="150" t="n"/>
      <c r="BA31" s="150" t="n"/>
      <c r="BB31" s="150" t="n"/>
      <c r="BC31" s="150" t="n"/>
      <c r="BD31" s="150" t="n"/>
      <c r="BE31" s="150" t="n"/>
      <c r="BF31" s="150" t="n"/>
      <c r="BG31" s="150" t="n"/>
      <c r="BH31" s="150" t="n"/>
    </row>
    <row r="32" ht="15" customHeight="1">
      <c r="A32" s="148" t="n"/>
      <c r="B32" s="149" t="n"/>
      <c r="C32" s="182" t="n"/>
      <c r="D32" s="183" t="n"/>
      <c r="E32" s="195" t="n"/>
      <c r="F32" s="187" t="inlineStr">
        <is>
          <t>Certify &amp; Submit 2nd Quarter Complete</t>
        </is>
      </c>
      <c r="G32" s="187" t="n"/>
      <c r="H32" s="188" t="inlineStr">
        <is>
          <t>Certified by:</t>
        </is>
      </c>
      <c r="I32" s="260" t="n"/>
      <c r="J32" s="314" t="n"/>
      <c r="K32" s="188" t="inlineStr">
        <is>
          <t>Date:</t>
        </is>
      </c>
      <c r="L32" s="186" t="n"/>
      <c r="M32" s="150" t="n"/>
      <c r="N32" s="150" t="n"/>
      <c r="O32" s="150" t="n"/>
      <c r="P32" s="150" t="n"/>
      <c r="Q32" s="150" t="n"/>
      <c r="R32" s="150" t="n"/>
      <c r="S32" s="150" t="n"/>
      <c r="T32" s="150" t="n"/>
      <c r="U32" s="150" t="n"/>
      <c r="V32" s="150" t="n"/>
      <c r="W32" s="150" t="n"/>
      <c r="X32" s="150" t="n"/>
      <c r="Y32" s="150" t="n"/>
      <c r="Z32" s="150" t="n"/>
      <c r="AA32" s="150" t="n"/>
      <c r="AB32" s="150" t="n"/>
      <c r="AC32" s="150" t="n"/>
      <c r="AD32" s="150" t="n"/>
      <c r="AE32" s="150" t="n"/>
      <c r="AF32" s="150" t="n"/>
      <c r="AG32" s="150" t="n"/>
      <c r="AH32" s="150" t="n"/>
      <c r="AI32" s="150" t="n"/>
      <c r="AJ32" s="150" t="n"/>
      <c r="AK32" s="150" t="n"/>
      <c r="AL32" s="150" t="n"/>
      <c r="AM32" s="150" t="n"/>
      <c r="AN32" s="150" t="n"/>
      <c r="AO32" s="150" t="n"/>
      <c r="AP32" s="150" t="n"/>
      <c r="AQ32" s="150" t="n"/>
      <c r="AR32" s="150" t="n"/>
      <c r="AS32" s="150" t="n"/>
      <c r="AT32" s="150" t="n"/>
      <c r="AU32" s="150" t="n"/>
      <c r="AV32" s="150" t="n"/>
      <c r="AW32" s="150" t="n"/>
      <c r="AX32" s="150" t="n"/>
      <c r="AY32" s="150" t="n"/>
      <c r="AZ32" s="150" t="n"/>
      <c r="BA32" s="150" t="n"/>
      <c r="BB32" s="150" t="n"/>
      <c r="BC32" s="150" t="n"/>
      <c r="BD32" s="150" t="n"/>
      <c r="BE32" s="150" t="n"/>
      <c r="BF32" s="150" t="n"/>
      <c r="BG32" s="150" t="n"/>
      <c r="BH32" s="150" t="n"/>
    </row>
    <row r="33" ht="15" customHeight="1">
      <c r="A33" s="148" t="n"/>
      <c r="B33" s="149" t="n"/>
      <c r="C33" s="182" t="n"/>
      <c r="D33" s="183" t="n"/>
      <c r="E33" s="195" t="n"/>
      <c r="F33" s="187" t="n"/>
      <c r="G33" s="187" t="n"/>
      <c r="H33" s="188" t="n"/>
      <c r="I33" s="183" t="n"/>
      <c r="J33" s="182" t="n"/>
      <c r="K33" s="187" t="n"/>
      <c r="L33" s="182" t="n"/>
      <c r="M33" s="150" t="n"/>
      <c r="N33" s="150" t="n"/>
      <c r="O33" s="150" t="n"/>
      <c r="P33" s="150" t="n"/>
      <c r="Q33" s="150" t="n"/>
      <c r="R33" s="150" t="n"/>
      <c r="S33" s="150" t="n"/>
      <c r="T33" s="150" t="n"/>
      <c r="U33" s="150" t="n"/>
      <c r="V33" s="150" t="n"/>
      <c r="W33" s="150" t="n"/>
      <c r="X33" s="150" t="n"/>
      <c r="Y33" s="150" t="n"/>
      <c r="Z33" s="150" t="n"/>
      <c r="AA33" s="150" t="n"/>
      <c r="AB33" s="150" t="n"/>
      <c r="AC33" s="150" t="n"/>
      <c r="AD33" s="150" t="n"/>
      <c r="AE33" s="150" t="n"/>
      <c r="AF33" s="150" t="n"/>
      <c r="AG33" s="150" t="n"/>
      <c r="AH33" s="150" t="n"/>
      <c r="AI33" s="150" t="n"/>
      <c r="AJ33" s="150" t="n"/>
      <c r="AK33" s="150" t="n"/>
      <c r="AL33" s="150" t="n"/>
      <c r="AM33" s="150" t="n"/>
      <c r="AN33" s="150" t="n"/>
      <c r="AO33" s="150" t="n"/>
      <c r="AP33" s="150" t="n"/>
      <c r="AQ33" s="150" t="n"/>
      <c r="AR33" s="150" t="n"/>
      <c r="AS33" s="150" t="n"/>
      <c r="AT33" s="150" t="n"/>
      <c r="AU33" s="150" t="n"/>
      <c r="AV33" s="150" t="n"/>
      <c r="AW33" s="150" t="n"/>
      <c r="AX33" s="150" t="n"/>
      <c r="AY33" s="150" t="n"/>
      <c r="AZ33" s="150" t="n"/>
      <c r="BA33" s="150" t="n"/>
      <c r="BB33" s="150" t="n"/>
      <c r="BC33" s="150" t="n"/>
      <c r="BD33" s="150" t="n"/>
      <c r="BE33" s="150" t="n"/>
      <c r="BF33" s="150" t="n"/>
      <c r="BG33" s="150" t="n"/>
      <c r="BH33" s="150" t="n"/>
    </row>
    <row r="34" ht="15" customHeight="1">
      <c r="A34" s="148" t="n"/>
      <c r="B34" s="149" t="n"/>
      <c r="C34" s="182" t="n"/>
      <c r="D34" s="183" t="n"/>
      <c r="E34" s="195" t="n"/>
      <c r="F34" s="187" t="inlineStr">
        <is>
          <t>Certify &amp; Submit 3rd Quarter Complete</t>
        </is>
      </c>
      <c r="G34" s="187" t="n"/>
      <c r="H34" s="188" t="inlineStr">
        <is>
          <t>Certified by:</t>
        </is>
      </c>
      <c r="I34" s="260" t="n"/>
      <c r="J34" s="314" t="n"/>
      <c r="K34" s="188" t="inlineStr">
        <is>
          <t>Date:</t>
        </is>
      </c>
      <c r="L34" s="186" t="n"/>
      <c r="M34" s="150" t="n"/>
      <c r="N34" s="150" t="n"/>
      <c r="O34" s="150" t="n"/>
      <c r="P34" s="150" t="n"/>
      <c r="Q34" s="150" t="n"/>
      <c r="R34" s="150" t="n"/>
      <c r="S34" s="150" t="n"/>
      <c r="T34" s="150" t="n"/>
      <c r="U34" s="150" t="n"/>
      <c r="V34" s="150" t="n"/>
      <c r="W34" s="150" t="n"/>
      <c r="X34" s="150" t="n"/>
      <c r="Y34" s="150" t="n"/>
      <c r="Z34" s="150" t="n"/>
      <c r="AA34" s="150" t="n"/>
      <c r="AB34" s="150" t="n"/>
      <c r="AC34" s="150" t="n"/>
      <c r="AD34" s="150" t="n"/>
      <c r="AE34" s="150" t="n"/>
      <c r="AF34" s="150" t="n"/>
      <c r="AG34" s="150" t="n"/>
      <c r="AH34" s="150" t="n"/>
      <c r="AI34" s="150" t="n"/>
      <c r="AJ34" s="150" t="n"/>
      <c r="AK34" s="150" t="n"/>
      <c r="AL34" s="150" t="n"/>
      <c r="AM34" s="150" t="n"/>
      <c r="AN34" s="150" t="n"/>
      <c r="AO34" s="150" t="n"/>
      <c r="AP34" s="150" t="n"/>
      <c r="AQ34" s="150" t="n"/>
      <c r="AR34" s="150" t="n"/>
      <c r="AS34" s="150" t="n"/>
      <c r="AT34" s="150" t="n"/>
      <c r="AU34" s="150" t="n"/>
      <c r="AV34" s="150" t="n"/>
      <c r="AW34" s="150" t="n"/>
      <c r="AX34" s="150" t="n"/>
      <c r="AY34" s="150" t="n"/>
      <c r="AZ34" s="150" t="n"/>
      <c r="BA34" s="150" t="n"/>
      <c r="BB34" s="150" t="n"/>
      <c r="BC34" s="150" t="n"/>
      <c r="BD34" s="150" t="n"/>
      <c r="BE34" s="150" t="n"/>
      <c r="BF34" s="150" t="n"/>
      <c r="BG34" s="150" t="n"/>
      <c r="BH34" s="150" t="n"/>
    </row>
    <row r="35" ht="15" customHeight="1">
      <c r="A35" s="148" t="n"/>
      <c r="B35" s="149" t="n"/>
      <c r="C35" s="182" t="n"/>
      <c r="D35" s="183" t="n"/>
      <c r="E35" s="195" t="n"/>
      <c r="F35" s="187" t="n"/>
      <c r="G35" s="187" t="n"/>
      <c r="H35" s="188" t="n"/>
      <c r="I35" s="183" t="n"/>
      <c r="J35" s="182" t="n"/>
      <c r="K35" s="187" t="n"/>
      <c r="L35" s="182" t="n"/>
      <c r="M35" s="150" t="n"/>
      <c r="N35" s="150" t="n"/>
      <c r="O35" s="150" t="n"/>
      <c r="P35" s="150" t="n"/>
      <c r="Q35" s="150" t="n"/>
      <c r="R35" s="150" t="n"/>
      <c r="S35" s="150" t="n"/>
      <c r="T35" s="150" t="n"/>
      <c r="U35" s="150" t="n"/>
      <c r="V35" s="150" t="n"/>
      <c r="W35" s="150" t="n"/>
      <c r="X35" s="150" t="n"/>
      <c r="Y35" s="150" t="n"/>
      <c r="Z35" s="150" t="n"/>
      <c r="AA35" s="150" t="n"/>
      <c r="AB35" s="150" t="n"/>
      <c r="AC35" s="150" t="n"/>
      <c r="AD35" s="150" t="n"/>
      <c r="AE35" s="150" t="n"/>
      <c r="AF35" s="150" t="n"/>
      <c r="AG35" s="150" t="n"/>
      <c r="AH35" s="150" t="n"/>
      <c r="AI35" s="150" t="n"/>
      <c r="AJ35" s="150" t="n"/>
      <c r="AK35" s="150" t="n"/>
      <c r="AL35" s="150" t="n"/>
      <c r="AM35" s="150" t="n"/>
      <c r="AN35" s="150" t="n"/>
      <c r="AO35" s="150" t="n"/>
      <c r="AP35" s="150" t="n"/>
      <c r="AQ35" s="150" t="n"/>
      <c r="AR35" s="150" t="n"/>
      <c r="AS35" s="150" t="n"/>
      <c r="AT35" s="150" t="n"/>
      <c r="AU35" s="150" t="n"/>
      <c r="AV35" s="150" t="n"/>
      <c r="AW35" s="150" t="n"/>
      <c r="AX35" s="150" t="n"/>
      <c r="AY35" s="150" t="n"/>
      <c r="AZ35" s="150" t="n"/>
      <c r="BA35" s="150" t="n"/>
      <c r="BB35" s="150" t="n"/>
      <c r="BC35" s="150" t="n"/>
      <c r="BD35" s="150" t="n"/>
      <c r="BE35" s="150" t="n"/>
      <c r="BF35" s="150" t="n"/>
      <c r="BG35" s="150" t="n"/>
      <c r="BH35" s="150" t="n"/>
    </row>
    <row r="36" ht="15" customHeight="1">
      <c r="A36" s="148" t="n"/>
      <c r="B36" s="149" t="n"/>
      <c r="C36" s="182" t="n"/>
      <c r="D36" s="183" t="n"/>
      <c r="E36" s="195" t="n"/>
      <c r="F36" s="187" t="inlineStr">
        <is>
          <t>Certify &amp; Submit Final Complete</t>
        </is>
      </c>
      <c r="G36" s="187" t="n"/>
      <c r="H36" s="188" t="inlineStr">
        <is>
          <t>Certified by:</t>
        </is>
      </c>
      <c r="I36" s="260" t="n"/>
      <c r="J36" s="314" t="n"/>
      <c r="K36" s="188" t="inlineStr">
        <is>
          <t>Date:</t>
        </is>
      </c>
      <c r="L36" s="186" t="n"/>
      <c r="M36" s="150" t="n"/>
      <c r="N36" s="150" t="n"/>
      <c r="O36" s="150" t="n"/>
      <c r="P36" s="150" t="n"/>
      <c r="Q36" s="150" t="n"/>
      <c r="R36" s="150" t="n"/>
      <c r="S36" s="150" t="n"/>
      <c r="T36" s="150" t="n"/>
      <c r="U36" s="150" t="n"/>
      <c r="V36" s="150" t="n"/>
      <c r="W36" s="150" t="n"/>
      <c r="X36" s="150" t="n"/>
      <c r="Y36" s="150" t="n"/>
      <c r="Z36" s="150" t="n"/>
      <c r="AA36" s="150" t="n"/>
      <c r="AB36" s="150" t="n"/>
      <c r="AC36" s="150" t="n"/>
      <c r="AD36" s="150" t="n"/>
      <c r="AE36" s="150" t="n"/>
      <c r="AF36" s="150" t="n"/>
      <c r="AG36" s="150" t="n"/>
      <c r="AH36" s="150" t="n"/>
      <c r="AI36" s="150" t="n"/>
      <c r="AJ36" s="150" t="n"/>
      <c r="AK36" s="150" t="n"/>
      <c r="AL36" s="150" t="n"/>
      <c r="AM36" s="150" t="n"/>
      <c r="AN36" s="150" t="n"/>
      <c r="AO36" s="150" t="n"/>
      <c r="AP36" s="150" t="n"/>
      <c r="AQ36" s="150" t="n"/>
      <c r="AR36" s="150" t="n"/>
      <c r="AS36" s="150" t="n"/>
      <c r="AT36" s="150" t="n"/>
      <c r="AU36" s="150" t="n"/>
      <c r="AV36" s="150" t="n"/>
      <c r="AW36" s="150" t="n"/>
      <c r="AX36" s="150" t="n"/>
      <c r="AY36" s="150" t="n"/>
      <c r="AZ36" s="150" t="n"/>
      <c r="BA36" s="150" t="n"/>
      <c r="BB36" s="150" t="n"/>
      <c r="BC36" s="150" t="n"/>
      <c r="BD36" s="150" t="n"/>
      <c r="BE36" s="150" t="n"/>
      <c r="BF36" s="150" t="n"/>
      <c r="BG36" s="150" t="n"/>
      <c r="BH36" s="150" t="n"/>
    </row>
    <row r="37" ht="15" customHeight="1">
      <c r="A37" s="148" t="n"/>
      <c r="B37" s="149" t="n"/>
      <c r="C37" s="150" t="n"/>
      <c r="D37" s="151" t="n"/>
      <c r="E37" s="226" t="n"/>
      <c r="F37" s="151" t="n"/>
      <c r="G37" s="151" t="n"/>
      <c r="H37" s="151" t="n"/>
      <c r="I37" s="151" t="n"/>
      <c r="J37" s="151" t="n"/>
      <c r="K37" s="182" t="n"/>
      <c r="L37" s="150" t="n"/>
      <c r="M37" s="150" t="n"/>
      <c r="N37" s="150" t="n"/>
      <c r="O37" s="150" t="n"/>
      <c r="P37" s="150" t="n"/>
      <c r="Q37" s="150" t="n"/>
      <c r="R37" s="150" t="n"/>
      <c r="S37" s="150" t="n"/>
      <c r="T37" s="150" t="n"/>
      <c r="U37" s="150" t="n"/>
      <c r="V37" s="150" t="n"/>
      <c r="W37" s="150" t="n"/>
      <c r="X37" s="150" t="n"/>
      <c r="Y37" s="150" t="n"/>
      <c r="Z37" s="150" t="n"/>
      <c r="AA37" s="150" t="n"/>
      <c r="AB37" s="150" t="n"/>
      <c r="AC37" s="150" t="n"/>
      <c r="AD37" s="150" t="n"/>
      <c r="AE37" s="150" t="n"/>
      <c r="AF37" s="150" t="n"/>
      <c r="AG37" s="150" t="n"/>
      <c r="AH37" s="150" t="n"/>
      <c r="AI37" s="150" t="n"/>
      <c r="AJ37" s="150" t="n"/>
      <c r="AK37" s="150" t="n"/>
      <c r="AL37" s="150" t="n"/>
      <c r="AM37" s="150" t="n"/>
      <c r="AN37" s="150" t="n"/>
      <c r="AO37" s="150" t="n"/>
      <c r="AP37" s="150" t="n"/>
      <c r="AQ37" s="150" t="n"/>
      <c r="AR37" s="150" t="n"/>
      <c r="AS37" s="150" t="n"/>
      <c r="AT37" s="150" t="n"/>
      <c r="AU37" s="150" t="n"/>
      <c r="AV37" s="150" t="n"/>
      <c r="AW37" s="150" t="n"/>
      <c r="AX37" s="150" t="n"/>
      <c r="AY37" s="150" t="n"/>
      <c r="AZ37" s="150" t="n"/>
      <c r="BA37" s="150" t="n"/>
      <c r="BB37" s="150" t="n"/>
      <c r="BC37" s="150" t="n"/>
      <c r="BD37" s="150" t="n"/>
      <c r="BE37" s="150" t="n"/>
      <c r="BF37" s="150" t="n"/>
      <c r="BG37" s="150" t="n"/>
      <c r="BH37" s="150" t="n"/>
    </row>
    <row r="38" ht="15" customHeight="1">
      <c r="A38" s="148" t="n"/>
      <c r="B38" s="149" t="n"/>
      <c r="C38" s="150" t="n"/>
      <c r="D38" s="151" t="n"/>
      <c r="E38" s="151" t="n"/>
      <c r="F38" s="185" t="b">
        <v>1</v>
      </c>
      <c r="G38" s="151" t="n"/>
      <c r="H38" s="151" t="n"/>
      <c r="I38" s="151" t="n"/>
      <c r="J38" s="151" t="n"/>
      <c r="K38" s="151" t="n"/>
      <c r="L38" s="150" t="n"/>
      <c r="M38" s="150" t="n"/>
      <c r="N38" s="150" t="n"/>
      <c r="O38" s="150" t="n"/>
      <c r="P38" s="150" t="n"/>
      <c r="Q38" s="150" t="n"/>
      <c r="R38" s="150" t="n"/>
      <c r="S38" s="150" t="n"/>
      <c r="T38" s="150" t="n"/>
      <c r="U38" s="150" t="n"/>
      <c r="V38" s="150" t="n"/>
      <c r="W38" s="150" t="n"/>
      <c r="X38" s="150" t="n"/>
      <c r="Y38" s="150" t="n"/>
      <c r="Z38" s="150" t="n"/>
      <c r="AA38" s="150" t="n"/>
      <c r="AB38" s="150" t="n"/>
      <c r="AC38" s="150" t="n"/>
      <c r="AD38" s="150" t="n"/>
      <c r="AE38" s="150" t="n"/>
      <c r="AF38" s="150" t="n"/>
      <c r="AG38" s="150" t="n"/>
      <c r="AH38" s="150" t="n"/>
      <c r="AI38" s="150" t="n"/>
      <c r="AJ38" s="150" t="n"/>
      <c r="AK38" s="150" t="n"/>
      <c r="AL38" s="150" t="n"/>
      <c r="AM38" s="150" t="n"/>
      <c r="AN38" s="150" t="n"/>
      <c r="AO38" s="150" t="n"/>
      <c r="AP38" s="150" t="n"/>
      <c r="AQ38" s="150" t="n"/>
      <c r="AR38" s="150" t="n"/>
      <c r="AS38" s="150" t="n"/>
      <c r="AT38" s="150" t="n"/>
      <c r="AU38" s="150" t="n"/>
      <c r="AV38" s="150" t="n"/>
      <c r="AW38" s="150" t="n"/>
      <c r="AX38" s="150" t="n"/>
      <c r="AY38" s="150" t="n"/>
      <c r="AZ38" s="150" t="n"/>
      <c r="BA38" s="150" t="n"/>
      <c r="BB38" s="150" t="n"/>
      <c r="BC38" s="150" t="n"/>
      <c r="BD38" s="150" t="n"/>
      <c r="BE38" s="150" t="n"/>
      <c r="BF38" s="150" t="n"/>
      <c r="BG38" s="150" t="n"/>
      <c r="BH38" s="150" t="n"/>
    </row>
    <row r="39" ht="15" customHeight="1">
      <c r="A39" s="270" t="inlineStr">
        <is>
          <t>PERSONAL SERVICE (PS)</t>
        </is>
      </c>
      <c r="F39" s="185" t="n"/>
      <c r="G39" s="151" t="n"/>
      <c r="H39" s="151" t="n"/>
      <c r="I39" s="151" t="n"/>
      <c r="J39" s="151" t="n"/>
      <c r="K39" s="151" t="n"/>
      <c r="L39" s="150" t="n"/>
      <c r="M39" s="150" t="n"/>
      <c r="N39" s="150" t="n"/>
      <c r="O39" s="150" t="n"/>
      <c r="P39" s="150" t="n"/>
      <c r="Q39" s="150" t="n"/>
      <c r="R39" s="150" t="n"/>
      <c r="S39" s="150" t="n"/>
      <c r="T39" s="150" t="n"/>
      <c r="U39" s="150" t="n"/>
      <c r="V39" s="150" t="n"/>
      <c r="W39" s="150" t="n"/>
      <c r="X39" s="150" t="n"/>
      <c r="Y39" s="150" t="n"/>
      <c r="Z39" s="150" t="n"/>
      <c r="AA39" s="150" t="n"/>
      <c r="AB39" s="150" t="n"/>
      <c r="AC39" s="150" t="n"/>
      <c r="AD39" s="150" t="n"/>
      <c r="AE39" s="150" t="n"/>
      <c r="AF39" s="150" t="n"/>
      <c r="AG39" s="150" t="n"/>
      <c r="AH39" s="150" t="n"/>
      <c r="AI39" s="150" t="n"/>
      <c r="AJ39" s="150" t="n"/>
      <c r="AK39" s="150" t="n"/>
      <c r="AL39" s="150" t="n"/>
      <c r="AM39" s="150" t="n"/>
      <c r="AN39" s="150" t="n"/>
      <c r="AO39" s="150" t="n"/>
      <c r="AP39" s="150" t="n"/>
      <c r="AQ39" s="150" t="n"/>
      <c r="AR39" s="150" t="n"/>
      <c r="AS39" s="150" t="n"/>
      <c r="AT39" s="150" t="n"/>
      <c r="AU39" s="150" t="n"/>
      <c r="AV39" s="150" t="n"/>
      <c r="AW39" s="150" t="n"/>
      <c r="AX39" s="150" t="n"/>
      <c r="AY39" s="150" t="n"/>
      <c r="AZ39" s="150" t="n"/>
      <c r="BA39" s="150" t="n"/>
      <c r="BB39" s="150" t="n"/>
      <c r="BC39" s="150" t="n"/>
      <c r="BD39" s="150" t="n"/>
      <c r="BE39" s="150" t="n"/>
      <c r="BF39" s="150" t="n"/>
      <c r="BG39" s="150" t="n"/>
      <c r="BH39" s="150" t="n"/>
    </row>
    <row r="40" ht="15" customHeight="1">
      <c r="A40" s="270" t="n"/>
      <c r="B40" s="270" t="n"/>
      <c r="C40" s="270" t="n"/>
      <c r="D40" s="270" t="n"/>
      <c r="E40" s="270" t="n"/>
      <c r="F40" s="185" t="n"/>
      <c r="G40" s="151" t="n"/>
      <c r="H40" s="151" t="n"/>
      <c r="I40" s="151" t="n"/>
      <c r="J40" s="268" t="inlineStr">
        <is>
          <t>$ Expended YTD</t>
        </is>
      </c>
      <c r="K40" s="268" t="inlineStr">
        <is>
          <t>Percentage Expended YTD</t>
        </is>
      </c>
      <c r="L40" s="268" t="inlineStr">
        <is>
          <t>$ Amount Remaining</t>
        </is>
      </c>
      <c r="M40" s="150" t="n"/>
      <c r="N40" s="150" t="n"/>
      <c r="O40" s="150" t="n"/>
      <c r="P40" s="150" t="n"/>
      <c r="Q40" s="150" t="n"/>
      <c r="R40" s="150" t="n"/>
      <c r="S40" s="150" t="n"/>
      <c r="T40" s="150" t="n"/>
      <c r="U40" s="150" t="n"/>
      <c r="V40" s="150" t="n"/>
      <c r="W40" s="150" t="n"/>
      <c r="X40" s="150" t="n"/>
      <c r="Y40" s="150" t="n"/>
      <c r="Z40" s="150" t="n"/>
      <c r="AA40" s="150" t="n"/>
      <c r="AB40" s="150" t="n"/>
      <c r="AC40" s="150" t="n"/>
      <c r="AD40" s="150" t="n"/>
      <c r="AE40" s="150" t="n"/>
      <c r="AF40" s="150" t="n"/>
      <c r="AG40" s="150" t="n"/>
      <c r="AH40" s="150" t="n"/>
      <c r="AI40" s="150" t="n"/>
      <c r="AJ40" s="150" t="n"/>
      <c r="AK40" s="150" t="n"/>
      <c r="AL40" s="150" t="n"/>
      <c r="AM40" s="150" t="n"/>
      <c r="AN40" s="150" t="n"/>
      <c r="AO40" s="150" t="n"/>
      <c r="AP40" s="150" t="n"/>
      <c r="AQ40" s="150" t="n"/>
      <c r="AR40" s="150" t="n"/>
      <c r="AS40" s="150" t="n"/>
      <c r="AT40" s="150" t="n"/>
      <c r="AU40" s="150" t="n"/>
      <c r="AV40" s="150" t="n"/>
      <c r="AW40" s="150" t="n"/>
      <c r="AX40" s="150" t="n"/>
      <c r="AY40" s="150" t="n"/>
      <c r="AZ40" s="150" t="n"/>
      <c r="BA40" s="150" t="n"/>
      <c r="BB40" s="150" t="n"/>
      <c r="BC40" s="150" t="n"/>
      <c r="BD40" s="150" t="n"/>
      <c r="BE40" s="150" t="n"/>
      <c r="BF40" s="150" t="n"/>
      <c r="BG40" s="150" t="n"/>
      <c r="BH40" s="150" t="n"/>
    </row>
    <row r="41" ht="15" customHeight="1">
      <c r="A41" s="154" t="inlineStr">
        <is>
          <t>I.</t>
        </is>
      </c>
      <c r="B41" s="149" t="inlineStr">
        <is>
          <t>Salaries and Wages</t>
        </is>
      </c>
      <c r="C41" s="155" t="n"/>
      <c r="D41" s="155" t="n"/>
      <c r="E41" s="155" t="n"/>
      <c r="F41" s="144" t="inlineStr">
        <is>
          <t>1st Quarter</t>
        </is>
      </c>
      <c r="G41" s="144" t="inlineStr">
        <is>
          <t>2nd Quarter</t>
        </is>
      </c>
      <c r="H41" s="144" t="inlineStr">
        <is>
          <t>3rd Quarter</t>
        </is>
      </c>
      <c r="I41" s="144" t="inlineStr">
        <is>
          <t>4th Quarter</t>
        </is>
      </c>
      <c r="M41" s="150" t="n"/>
      <c r="N41" s="150" t="n"/>
      <c r="O41" s="150" t="n"/>
      <c r="P41" s="150" t="n"/>
      <c r="Q41" s="150" t="n"/>
      <c r="R41" s="150" t="n"/>
      <c r="S41" s="150" t="n"/>
      <c r="T41" s="150" t="n"/>
      <c r="U41" s="150" t="n"/>
      <c r="V41" s="150" t="n"/>
      <c r="W41" s="150" t="n"/>
      <c r="X41" s="150" t="n"/>
      <c r="Y41" s="150" t="n"/>
      <c r="Z41" s="150" t="n"/>
      <c r="AA41" s="150" t="n"/>
      <c r="AB41" s="150" t="n"/>
      <c r="AC41" s="150" t="n"/>
      <c r="AD41" s="150" t="n"/>
      <c r="AE41" s="150" t="n"/>
      <c r="AF41" s="150" t="n"/>
      <c r="AG41" s="150" t="n"/>
      <c r="AH41" s="150" t="n"/>
      <c r="AI41" s="150" t="n"/>
      <c r="AJ41" s="150" t="n"/>
      <c r="AK41" s="150" t="n"/>
      <c r="AL41" s="150" t="n"/>
      <c r="AM41" s="150" t="n"/>
      <c r="AN41" s="150" t="n"/>
      <c r="AO41" s="150" t="n"/>
      <c r="AP41" s="150" t="n"/>
      <c r="AQ41" s="150" t="n"/>
      <c r="AR41" s="150" t="n"/>
      <c r="AS41" s="150" t="n"/>
      <c r="AT41" s="150" t="n"/>
      <c r="AU41" s="150" t="n"/>
      <c r="AV41" s="150" t="n"/>
      <c r="AW41" s="150" t="n"/>
      <c r="AX41" s="150" t="n"/>
      <c r="AY41" s="150" t="n"/>
      <c r="AZ41" s="150" t="n"/>
      <c r="BA41" s="150" t="n"/>
      <c r="BB41" s="150" t="n"/>
      <c r="BC41" s="150" t="n"/>
      <c r="BD41" s="150" t="n"/>
      <c r="BE41" s="150" t="n"/>
      <c r="BF41" s="150" t="n"/>
      <c r="BG41" s="150" t="n"/>
      <c r="BH41" s="150" t="n"/>
    </row>
    <row r="42" ht="16.5" customHeight="1">
      <c r="A42" s="144" t="n"/>
      <c r="B42" s="205" t="n"/>
      <c r="C42" s="155" t="n"/>
      <c r="D42" s="155" t="n"/>
      <c r="E42" s="155" t="n"/>
      <c r="F42" s="144" t="inlineStr">
        <is>
          <t>Expenses</t>
        </is>
      </c>
      <c r="G42" s="144" t="inlineStr">
        <is>
          <t>Expenses</t>
        </is>
      </c>
      <c r="H42" s="144" t="inlineStr">
        <is>
          <t>Expenses</t>
        </is>
      </c>
      <c r="I42" s="144" t="inlineStr">
        <is>
          <t>Expenses</t>
        </is>
      </c>
      <c r="M42" s="156" t="n"/>
      <c r="N42" s="156" t="n"/>
    </row>
    <row r="43" ht="14.25" customHeight="1">
      <c r="A43" s="157" t="n"/>
      <c r="B43" s="158" t="n">
        <v>1</v>
      </c>
      <c r="C43" s="159" t="n"/>
      <c r="D43" s="160" t="n"/>
      <c r="E43" s="160" t="n"/>
      <c r="F43" s="161" t="n"/>
      <c r="G43" s="161" t="n"/>
      <c r="H43" s="161" t="n"/>
      <c r="I43" s="161" t="n"/>
      <c r="J43" s="160">
        <f>SUM(F43:I43)</f>
        <v/>
      </c>
      <c r="K43" s="208">
        <f>IF(OR(D43=0,D43=""),"",SUM(J43/D43))</f>
        <v/>
      </c>
      <c r="L43" s="160">
        <f>D43-J43</f>
        <v/>
      </c>
      <c r="M43" s="156" t="n"/>
      <c r="N43" s="156" t="n"/>
    </row>
    <row r="44">
      <c r="A44" s="157" t="n"/>
      <c r="B44" s="163" t="n">
        <v>2</v>
      </c>
      <c r="C44" s="159" t="n"/>
      <c r="D44" s="160" t="n"/>
      <c r="E44" s="160" t="n"/>
      <c r="F44" s="161" t="n"/>
      <c r="G44" s="161" t="n"/>
      <c r="H44" s="161" t="n"/>
      <c r="I44" s="161" t="n"/>
      <c r="J44" s="160">
        <f>SUM(F44:I44)</f>
        <v/>
      </c>
      <c r="K44" s="208">
        <f>IF(OR(D44=0,D44=""),"",SUM(J44/D44))</f>
        <v/>
      </c>
      <c r="L44" s="160">
        <f>D44-J44</f>
        <v/>
      </c>
      <c r="M44" s="156" t="n"/>
      <c r="N44" s="156" t="n"/>
    </row>
    <row r="45">
      <c r="A45" s="157" t="n"/>
      <c r="B45" s="163" t="n">
        <v>3</v>
      </c>
      <c r="C45" s="159" t="n"/>
      <c r="D45" s="160" t="n"/>
      <c r="E45" s="160" t="n"/>
      <c r="F45" s="161" t="n"/>
      <c r="G45" s="164" t="n"/>
      <c r="H45" s="164" t="n"/>
      <c r="I45" s="164" t="n"/>
      <c r="J45" s="160">
        <f>SUM(F45:I45)</f>
        <v/>
      </c>
      <c r="K45" s="208">
        <f>IF(OR(D45=0,D45=""),"",SUM(J45/D45))</f>
        <v/>
      </c>
      <c r="L45" s="160">
        <f>D45-J45</f>
        <v/>
      </c>
      <c r="M45" s="156" t="n"/>
      <c r="N45" s="156" t="n"/>
    </row>
    <row r="46">
      <c r="A46" s="157" t="n"/>
      <c r="B46" s="163" t="n">
        <v>4</v>
      </c>
      <c r="C46" s="159" t="n"/>
      <c r="D46" s="160" t="n"/>
      <c r="E46" s="160" t="n"/>
      <c r="F46" s="161" t="n"/>
      <c r="G46" s="164" t="n"/>
      <c r="H46" s="164" t="n"/>
      <c r="I46" s="164" t="n"/>
      <c r="J46" s="160">
        <f>SUM(F46:I46)</f>
        <v/>
      </c>
      <c r="K46" s="208">
        <f>IF(OR(D46=0,D46=""),"",SUM(J46/D46))</f>
        <v/>
      </c>
      <c r="L46" s="160">
        <f>D46-J46</f>
        <v/>
      </c>
      <c r="M46" s="156" t="n"/>
      <c r="N46" s="156" t="n"/>
    </row>
    <row r="47">
      <c r="A47" s="157" t="n"/>
      <c r="B47" s="163" t="n">
        <v>5</v>
      </c>
      <c r="C47" s="159" t="n"/>
      <c r="D47" s="160" t="n"/>
      <c r="E47" s="160" t="n"/>
      <c r="F47" s="161" t="n"/>
      <c r="G47" s="164" t="n"/>
      <c r="H47" s="164" t="n"/>
      <c r="I47" s="164" t="n"/>
      <c r="J47" s="160">
        <f>SUM(F47:I47)</f>
        <v/>
      </c>
      <c r="K47" s="208">
        <f>IF(OR(D47=0,D47=""),"",SUM(J47/D47))</f>
        <v/>
      </c>
      <c r="L47" s="160">
        <f>D47-J47</f>
        <v/>
      </c>
      <c r="M47" s="156" t="n"/>
      <c r="N47" s="156" t="n"/>
    </row>
    <row r="48">
      <c r="A48" s="157" t="n"/>
      <c r="B48" s="163" t="n">
        <v>6</v>
      </c>
      <c r="C48" s="159" t="n"/>
      <c r="D48" s="160" t="n"/>
      <c r="E48" s="160" t="n"/>
      <c r="F48" s="161" t="n"/>
      <c r="G48" s="164" t="n"/>
      <c r="H48" s="164" t="n"/>
      <c r="I48" s="164" t="n"/>
      <c r="J48" s="160">
        <f>SUM(F48:I48)</f>
        <v/>
      </c>
      <c r="K48" s="208">
        <f>IF(OR(D48=0,D48=""),"",SUM(J48/D48))</f>
        <v/>
      </c>
      <c r="L48" s="160">
        <f>D48-J48</f>
        <v/>
      </c>
      <c r="M48" s="156" t="n"/>
      <c r="N48" s="156" t="n"/>
    </row>
    <row r="49">
      <c r="A49" s="157" t="n"/>
      <c r="B49" s="163" t="n">
        <v>7</v>
      </c>
      <c r="C49" s="159" t="n"/>
      <c r="D49" s="160" t="n"/>
      <c r="E49" s="160" t="n"/>
      <c r="F49" s="161" t="n"/>
      <c r="G49" s="164" t="n"/>
      <c r="H49" s="164" t="n"/>
      <c r="I49" s="164" t="n"/>
      <c r="J49" s="160">
        <f>SUM(F49:I49)</f>
        <v/>
      </c>
      <c r="K49" s="208">
        <f>IF(OR(D49=0,D49=""),"",SUM(J49/D49))</f>
        <v/>
      </c>
      <c r="L49" s="160">
        <f>D49-J49</f>
        <v/>
      </c>
      <c r="M49" s="156" t="n"/>
      <c r="N49" s="156" t="n"/>
    </row>
    <row r="50">
      <c r="A50" s="157" t="n"/>
      <c r="B50" s="163" t="n">
        <v>8</v>
      </c>
      <c r="C50" s="159" t="n"/>
      <c r="D50" s="160" t="n"/>
      <c r="E50" s="160" t="n"/>
      <c r="F50" s="161" t="n"/>
      <c r="G50" s="164" t="n"/>
      <c r="H50" s="164" t="n"/>
      <c r="I50" s="164" t="n"/>
      <c r="J50" s="160">
        <f>SUM(F50:I50)</f>
        <v/>
      </c>
      <c r="K50" s="208">
        <f>IF(OR(D50=0,D50=""),"",SUM(J50/D50))</f>
        <v/>
      </c>
      <c r="L50" s="160">
        <f>D50-J50</f>
        <v/>
      </c>
      <c r="M50" s="156" t="n"/>
      <c r="N50" s="156" t="n"/>
    </row>
    <row r="51">
      <c r="A51" s="157" t="n"/>
      <c r="B51" s="163" t="n">
        <v>9</v>
      </c>
      <c r="C51" s="159" t="n"/>
      <c r="D51" s="160" t="n"/>
      <c r="E51" s="160" t="n"/>
      <c r="F51" s="161" t="n"/>
      <c r="G51" s="164" t="n"/>
      <c r="H51" s="164" t="n"/>
      <c r="I51" s="164" t="n"/>
      <c r="J51" s="160">
        <f>SUM(F51:I51)</f>
        <v/>
      </c>
      <c r="K51" s="208">
        <f>IF(OR(D51=0,D51=""),"",SUM(J51/D51))</f>
        <v/>
      </c>
      <c r="L51" s="160">
        <f>D51-J51</f>
        <v/>
      </c>
      <c r="M51" s="156" t="n"/>
      <c r="N51" s="156" t="n"/>
    </row>
    <row r="52">
      <c r="A52" s="157" t="n"/>
      <c r="B52" s="163" t="n">
        <v>10</v>
      </c>
      <c r="C52" s="159" t="n"/>
      <c r="D52" s="160" t="n"/>
      <c r="E52" s="160" t="n"/>
      <c r="F52" s="161" t="n"/>
      <c r="G52" s="164" t="n"/>
      <c r="H52" s="164" t="n"/>
      <c r="I52" s="164" t="n"/>
      <c r="J52" s="160">
        <f>SUM(F52:I52)</f>
        <v/>
      </c>
      <c r="K52" s="208">
        <f>IF(OR(D52=0,D52=""),"",SUM(J52/D52))</f>
        <v/>
      </c>
      <c r="L52" s="160">
        <f>D52-J52</f>
        <v/>
      </c>
      <c r="M52" s="156" t="n"/>
      <c r="N52" s="156" t="n"/>
    </row>
    <row r="53">
      <c r="A53" s="157" t="n"/>
      <c r="B53" s="163" t="n">
        <v>11</v>
      </c>
      <c r="C53" s="159" t="n"/>
      <c r="D53" s="160" t="n"/>
      <c r="E53" s="160" t="n"/>
      <c r="F53" s="161" t="n"/>
      <c r="G53" s="164" t="n"/>
      <c r="H53" s="164" t="n"/>
      <c r="I53" s="164" t="n"/>
      <c r="J53" s="160">
        <f>SUM(F53:I53)</f>
        <v/>
      </c>
      <c r="K53" s="208">
        <f>IF(OR(D53=0,D53=""),"",SUM(J53/D53))</f>
        <v/>
      </c>
      <c r="L53" s="160">
        <f>D53-J53</f>
        <v/>
      </c>
      <c r="M53" s="156" t="n"/>
      <c r="N53" s="156" t="n"/>
    </row>
    <row r="54">
      <c r="A54" s="157" t="n"/>
      <c r="B54" s="163" t="n">
        <v>12</v>
      </c>
      <c r="C54" s="159" t="n"/>
      <c r="D54" s="160" t="n"/>
      <c r="E54" s="160" t="n"/>
      <c r="F54" s="161" t="n"/>
      <c r="G54" s="164" t="n"/>
      <c r="H54" s="164" t="n"/>
      <c r="I54" s="164" t="n"/>
      <c r="J54" s="160">
        <f>SUM(F54:I54)</f>
        <v/>
      </c>
      <c r="K54" s="208">
        <f>IF(OR(D54=0,D54=""),"",SUM(J54/D54))</f>
        <v/>
      </c>
      <c r="L54" s="160">
        <f>D54-J54</f>
        <v/>
      </c>
      <c r="M54" s="156" t="n"/>
      <c r="N54" s="156" t="n"/>
    </row>
    <row r="55">
      <c r="A55" s="157" t="n"/>
      <c r="B55" s="163" t="n">
        <v>13</v>
      </c>
      <c r="C55" s="159" t="n"/>
      <c r="D55" s="160" t="n"/>
      <c r="E55" s="160" t="n"/>
      <c r="F55" s="161" t="n"/>
      <c r="G55" s="164" t="n"/>
      <c r="H55" s="164" t="n"/>
      <c r="I55" s="164" t="n"/>
      <c r="J55" s="160">
        <f>SUM(F55:I55)</f>
        <v/>
      </c>
      <c r="K55" s="208">
        <f>IF(OR(D55=0,D55=""),"",SUM(J55/D55))</f>
        <v/>
      </c>
      <c r="L55" s="160">
        <f>D55-J55</f>
        <v/>
      </c>
      <c r="M55" s="156" t="n"/>
      <c r="N55" s="156" t="n"/>
    </row>
    <row r="56">
      <c r="A56" s="157" t="n"/>
      <c r="B56" s="163" t="n">
        <v>14</v>
      </c>
      <c r="C56" s="159" t="n"/>
      <c r="D56" s="160" t="n"/>
      <c r="E56" s="160" t="n"/>
      <c r="F56" s="161" t="n"/>
      <c r="G56" s="164" t="n"/>
      <c r="H56" s="164" t="n"/>
      <c r="I56" s="164" t="n"/>
      <c r="J56" s="160">
        <f>SUM(F56:I56)</f>
        <v/>
      </c>
      <c r="K56" s="208">
        <f>IF(OR(D56=0,D56=""),"",SUM(J56/D56))</f>
        <v/>
      </c>
      <c r="L56" s="160">
        <f>D56-J56</f>
        <v/>
      </c>
      <c r="M56" s="156" t="n"/>
      <c r="N56" s="156" t="n"/>
    </row>
    <row r="57">
      <c r="A57" s="157" t="n"/>
      <c r="B57" s="163" t="n">
        <v>15</v>
      </c>
      <c r="C57" s="159" t="n"/>
      <c r="D57" s="160" t="n"/>
      <c r="E57" s="160" t="n"/>
      <c r="F57" s="161" t="n"/>
      <c r="G57" s="164" t="n"/>
      <c r="H57" s="164" t="n"/>
      <c r="I57" s="164" t="n"/>
      <c r="J57" s="160">
        <f>SUM(F57:I57)</f>
        <v/>
      </c>
      <c r="K57" s="208">
        <f>IF(OR(D57=0,D57=""),"",SUM(J57/D57))</f>
        <v/>
      </c>
      <c r="L57" s="160">
        <f>D57-J57</f>
        <v/>
      </c>
      <c r="M57" s="156" t="n"/>
      <c r="N57" s="156" t="n"/>
    </row>
    <row r="58">
      <c r="A58" s="157" t="n"/>
      <c r="B58" s="163" t="n">
        <v>16</v>
      </c>
      <c r="C58" s="159" t="n"/>
      <c r="D58" s="160" t="n"/>
      <c r="E58" s="160" t="n"/>
      <c r="F58" s="161" t="n"/>
      <c r="G58" s="164" t="n"/>
      <c r="H58" s="164" t="n"/>
      <c r="I58" s="164" t="n"/>
      <c r="J58" s="160">
        <f>SUM(F58:I58)</f>
        <v/>
      </c>
      <c r="K58" s="208">
        <f>IF(OR(D58=0,D58=""),"",SUM(J58/D58))</f>
        <v/>
      </c>
      <c r="L58" s="160">
        <f>D58-J58</f>
        <v/>
      </c>
      <c r="M58" s="156" t="n"/>
      <c r="N58" s="156" t="n"/>
    </row>
    <row r="59">
      <c r="A59" s="157" t="n"/>
      <c r="B59" s="163" t="n">
        <v>17</v>
      </c>
      <c r="C59" s="159" t="n"/>
      <c r="D59" s="160" t="n"/>
      <c r="E59" s="160" t="n"/>
      <c r="F59" s="161" t="n"/>
      <c r="G59" s="164" t="n"/>
      <c r="H59" s="164" t="n"/>
      <c r="I59" s="164" t="n"/>
      <c r="J59" s="160">
        <f>SUM(F59:I59)</f>
        <v/>
      </c>
      <c r="K59" s="208">
        <f>IF(OR(D59=0,D59=""),"",SUM(J59/D59))</f>
        <v/>
      </c>
      <c r="L59" s="160">
        <f>D59-J59</f>
        <v/>
      </c>
      <c r="M59" s="156" t="n"/>
      <c r="N59" s="156" t="n"/>
    </row>
    <row r="60">
      <c r="A60" s="157" t="n"/>
      <c r="B60" s="163" t="n">
        <v>18</v>
      </c>
      <c r="C60" s="159" t="n"/>
      <c r="D60" s="160" t="n"/>
      <c r="E60" s="160" t="n"/>
      <c r="F60" s="161" t="n"/>
      <c r="G60" s="164" t="n"/>
      <c r="H60" s="164" t="n"/>
      <c r="I60" s="164" t="n"/>
      <c r="J60" s="160">
        <f>SUM(F60:I60)</f>
        <v/>
      </c>
      <c r="K60" s="208">
        <f>IF(OR(D60=0,D60=""),"",SUM(J60/D60))</f>
        <v/>
      </c>
      <c r="L60" s="160">
        <f>D60-J60</f>
        <v/>
      </c>
      <c r="M60" s="156" t="n"/>
      <c r="N60" s="156" t="n"/>
    </row>
    <row r="61">
      <c r="A61" s="157" t="n"/>
      <c r="B61" s="163" t="n">
        <v>19</v>
      </c>
      <c r="C61" s="159" t="n"/>
      <c r="D61" s="160" t="n"/>
      <c r="E61" s="160" t="n"/>
      <c r="F61" s="161" t="n"/>
      <c r="G61" s="164" t="n"/>
      <c r="H61" s="164" t="n"/>
      <c r="I61" s="164" t="n"/>
      <c r="J61" s="160">
        <f>SUM(F61:I61)</f>
        <v/>
      </c>
      <c r="K61" s="208">
        <f>IF(OR(D61=0,D61=""),"",SUM(J61/D61))</f>
        <v/>
      </c>
      <c r="L61" s="160">
        <f>D61-J61</f>
        <v/>
      </c>
      <c r="M61" s="156" t="n"/>
      <c r="N61" s="156" t="n"/>
    </row>
    <row r="62">
      <c r="A62" s="157" t="n"/>
      <c r="B62" s="163" t="n">
        <v>20</v>
      </c>
      <c r="C62" s="159" t="n"/>
      <c r="D62" s="160" t="n"/>
      <c r="E62" s="160" t="n"/>
      <c r="F62" s="161" t="n"/>
      <c r="G62" s="164" t="n"/>
      <c r="H62" s="164" t="n"/>
      <c r="I62" s="164" t="n"/>
      <c r="J62" s="160">
        <f>SUM(F62:I62)</f>
        <v/>
      </c>
      <c r="K62" s="208">
        <f>IF(OR(D62=0,D62=""),"",SUM(J62/D62))</f>
        <v/>
      </c>
      <c r="L62" s="160">
        <f>D62-J62</f>
        <v/>
      </c>
      <c r="M62" s="156" t="n"/>
      <c r="N62" s="156" t="n"/>
    </row>
    <row r="63">
      <c r="A63" s="157" t="n"/>
      <c r="B63" s="163" t="n">
        <v>21</v>
      </c>
      <c r="C63" s="159" t="n"/>
      <c r="D63" s="160" t="n"/>
      <c r="E63" s="160" t="n"/>
      <c r="F63" s="161" t="n"/>
      <c r="G63" s="164" t="n"/>
      <c r="H63" s="164" t="n"/>
      <c r="I63" s="164" t="n"/>
      <c r="J63" s="160">
        <f>SUM(F63:I63)</f>
        <v/>
      </c>
      <c r="K63" s="208">
        <f>IF(OR(D63=0,D63=""),"",SUM(J63/D63))</f>
        <v/>
      </c>
      <c r="L63" s="160">
        <f>D63-J63</f>
        <v/>
      </c>
      <c r="M63" s="156" t="n"/>
      <c r="N63" s="156" t="n"/>
    </row>
    <row r="64">
      <c r="A64" s="157" t="n"/>
      <c r="B64" s="163" t="n">
        <v>22</v>
      </c>
      <c r="C64" s="159" t="n"/>
      <c r="D64" s="160" t="n"/>
      <c r="E64" s="160" t="n"/>
      <c r="F64" s="161" t="n"/>
      <c r="G64" s="164" t="n"/>
      <c r="H64" s="164" t="n"/>
      <c r="I64" s="164" t="n"/>
      <c r="J64" s="160">
        <f>SUM(F64:I64)</f>
        <v/>
      </c>
      <c r="K64" s="208">
        <f>IF(OR(D64=0,D64=""),"",SUM(J64/D64))</f>
        <v/>
      </c>
      <c r="L64" s="160">
        <f>D64-J64</f>
        <v/>
      </c>
      <c r="M64" s="156" t="n"/>
      <c r="N64" s="156" t="n"/>
    </row>
    <row r="65">
      <c r="A65" s="157" t="n"/>
      <c r="B65" s="163" t="n">
        <v>23</v>
      </c>
      <c r="C65" s="159" t="n"/>
      <c r="D65" s="160" t="n"/>
      <c r="E65" s="160" t="n"/>
      <c r="F65" s="161" t="n"/>
      <c r="G65" s="164" t="n"/>
      <c r="H65" s="164" t="n"/>
      <c r="I65" s="164" t="n"/>
      <c r="J65" s="160">
        <f>SUM(F65:I65)</f>
        <v/>
      </c>
      <c r="K65" s="208">
        <f>IF(OR(D65=0,D65=""),"",SUM(J65/D65))</f>
        <v/>
      </c>
      <c r="L65" s="160">
        <f>D65-J65</f>
        <v/>
      </c>
      <c r="M65" s="156" t="n"/>
      <c r="N65" s="156" t="n"/>
    </row>
    <row r="66">
      <c r="A66" s="157" t="n"/>
      <c r="B66" s="163" t="n">
        <v>24</v>
      </c>
      <c r="C66" s="159" t="n"/>
      <c r="D66" s="160" t="n"/>
      <c r="E66" s="160" t="n"/>
      <c r="F66" s="161" t="n"/>
      <c r="G66" s="164" t="n"/>
      <c r="H66" s="164" t="n"/>
      <c r="I66" s="164" t="n"/>
      <c r="J66" s="160">
        <f>SUM(F66:I66)</f>
        <v/>
      </c>
      <c r="K66" s="208">
        <f>IF(OR(D66=0,D66=""),"",SUM(J66/D66))</f>
        <v/>
      </c>
      <c r="L66" s="160">
        <f>D66-J66</f>
        <v/>
      </c>
      <c r="M66" s="156" t="n"/>
      <c r="N66" s="156" t="n"/>
    </row>
    <row r="67">
      <c r="A67" s="157" t="n"/>
      <c r="B67" s="163" t="n">
        <v>25</v>
      </c>
      <c r="C67" s="159" t="n"/>
      <c r="D67" s="160" t="n"/>
      <c r="E67" s="160" t="n"/>
      <c r="F67" s="161" t="n"/>
      <c r="G67" s="164" t="n"/>
      <c r="H67" s="164" t="n"/>
      <c r="I67" s="164" t="n"/>
      <c r="J67" s="160">
        <f>SUM(F67:I67)</f>
        <v/>
      </c>
      <c r="K67" s="208">
        <f>IF(OR(D67=0,D67=""),"",SUM(J67/D67))</f>
        <v/>
      </c>
      <c r="L67" s="160">
        <f>D67-J67</f>
        <v/>
      </c>
      <c r="M67" s="156" t="n"/>
      <c r="N67" s="156" t="n"/>
    </row>
    <row r="68" hidden="1">
      <c r="A68" s="157" t="n"/>
      <c r="B68" s="163" t="n">
        <v>26</v>
      </c>
      <c r="C68" s="159" t="n"/>
      <c r="D68" s="160" t="n"/>
      <c r="E68" s="160" t="n"/>
      <c r="F68" s="161" t="n"/>
      <c r="G68" s="164" t="n"/>
      <c r="H68" s="164" t="n"/>
      <c r="I68" s="164" t="n"/>
      <c r="J68" s="160">
        <f>SUM(F68:I68)</f>
        <v/>
      </c>
      <c r="K68" s="208">
        <f>IF(OR(D68=0,D68=""),"",SUM(J68/D68))</f>
        <v/>
      </c>
      <c r="L68" s="206">
        <f>D68-J68</f>
        <v/>
      </c>
      <c r="M68" s="156" t="n"/>
      <c r="N68" s="156" t="n"/>
    </row>
    <row r="69" hidden="1">
      <c r="A69" s="157" t="n"/>
      <c r="B69" s="163" t="n">
        <v>27</v>
      </c>
      <c r="C69" s="159" t="n"/>
      <c r="D69" s="160" t="n"/>
      <c r="E69" s="160" t="n"/>
      <c r="F69" s="161" t="n"/>
      <c r="G69" s="164" t="n"/>
      <c r="H69" s="164" t="n"/>
      <c r="I69" s="164" t="n"/>
      <c r="J69" s="160">
        <f>SUM(F69:I69)</f>
        <v/>
      </c>
      <c r="K69" s="208">
        <f>IF(OR(D69=0,D69=""),"",SUM(J69/D69))</f>
        <v/>
      </c>
      <c r="L69" s="206">
        <f>D69-J69</f>
        <v/>
      </c>
      <c r="M69" s="156" t="n"/>
      <c r="N69" s="156" t="n"/>
    </row>
    <row r="70" hidden="1">
      <c r="A70" s="157" t="n"/>
      <c r="B70" s="163" t="n">
        <v>28</v>
      </c>
      <c r="C70" s="159" t="n"/>
      <c r="D70" s="160" t="n"/>
      <c r="E70" s="160" t="n"/>
      <c r="F70" s="161" t="n"/>
      <c r="G70" s="164" t="n"/>
      <c r="H70" s="164" t="n"/>
      <c r="I70" s="164" t="n"/>
      <c r="J70" s="160">
        <f>SUM(F70:I70)</f>
        <v/>
      </c>
      <c r="K70" s="208">
        <f>IF(OR(D70=0,D70=""),"",SUM(J70/D70))</f>
        <v/>
      </c>
      <c r="L70" s="206">
        <f>D70-J70</f>
        <v/>
      </c>
      <c r="M70" s="156" t="n"/>
      <c r="N70" s="156" t="n"/>
    </row>
    <row r="71" hidden="1">
      <c r="A71" s="157" t="n"/>
      <c r="B71" s="163" t="n">
        <v>29</v>
      </c>
      <c r="C71" s="159" t="n"/>
      <c r="D71" s="160" t="n"/>
      <c r="E71" s="160" t="n"/>
      <c r="F71" s="161" t="n"/>
      <c r="G71" s="164" t="n"/>
      <c r="H71" s="164" t="n"/>
      <c r="I71" s="164" t="n"/>
      <c r="J71" s="160">
        <f>SUM(F71:I71)</f>
        <v/>
      </c>
      <c r="K71" s="208">
        <f>IF(OR(D71=0,D71=""),"",SUM(J71/D71))</f>
        <v/>
      </c>
      <c r="L71" s="206">
        <f>D71-J71</f>
        <v/>
      </c>
      <c r="M71" s="156" t="n"/>
      <c r="N71" s="156" t="n"/>
    </row>
    <row r="72" hidden="1">
      <c r="A72" s="157" t="n"/>
      <c r="B72" s="163" t="n">
        <v>30</v>
      </c>
      <c r="C72" s="159" t="n"/>
      <c r="D72" s="160" t="n"/>
      <c r="E72" s="160" t="n"/>
      <c r="F72" s="161" t="n"/>
      <c r="G72" s="164" t="n"/>
      <c r="H72" s="164" t="n"/>
      <c r="I72" s="164" t="n"/>
      <c r="J72" s="160">
        <f>SUM(F72:I72)</f>
        <v/>
      </c>
      <c r="K72" s="208">
        <f>IF(OR(D72=0,D72=""),"",SUM(J72/D72))</f>
        <v/>
      </c>
      <c r="L72" s="206">
        <f>D72-J72</f>
        <v/>
      </c>
      <c r="M72" s="156" t="n"/>
      <c r="N72" s="156" t="n"/>
    </row>
    <row r="73" hidden="1">
      <c r="A73" s="157" t="n"/>
      <c r="B73" s="163" t="n">
        <v>31</v>
      </c>
      <c r="C73" s="159" t="n"/>
      <c r="D73" s="160" t="n"/>
      <c r="E73" s="160" t="n"/>
      <c r="F73" s="161" t="n"/>
      <c r="G73" s="164" t="n"/>
      <c r="H73" s="164" t="n"/>
      <c r="I73" s="164" t="n"/>
      <c r="J73" s="160">
        <f>SUM(F73:I73)</f>
        <v/>
      </c>
      <c r="K73" s="208">
        <f>IF(OR(D73=0,D73=""),"",SUM(J73/D73))</f>
        <v/>
      </c>
      <c r="L73" s="206">
        <f>D73-J73</f>
        <v/>
      </c>
      <c r="M73" s="156" t="n"/>
      <c r="N73" s="156" t="n"/>
    </row>
    <row r="74" hidden="1">
      <c r="A74" s="157" t="n"/>
      <c r="B74" s="163" t="n">
        <v>32</v>
      </c>
      <c r="C74" s="159" t="n"/>
      <c r="D74" s="160" t="n"/>
      <c r="E74" s="160" t="n"/>
      <c r="F74" s="161" t="n"/>
      <c r="G74" s="164" t="n"/>
      <c r="H74" s="164" t="n"/>
      <c r="I74" s="164" t="n"/>
      <c r="J74" s="160">
        <f>SUM(F74:I74)</f>
        <v/>
      </c>
      <c r="K74" s="208">
        <f>IF(OR(D74=0,D74=""),"",SUM(J74/D74))</f>
        <v/>
      </c>
      <c r="L74" s="206">
        <f>D74-J74</f>
        <v/>
      </c>
      <c r="M74" s="156" t="n"/>
      <c r="N74" s="156" t="n"/>
    </row>
    <row r="75" hidden="1">
      <c r="A75" s="157" t="n"/>
      <c r="B75" s="163" t="n">
        <v>33</v>
      </c>
      <c r="C75" s="159" t="n"/>
      <c r="D75" s="160" t="n"/>
      <c r="E75" s="160" t="n"/>
      <c r="F75" s="161" t="n"/>
      <c r="G75" s="164" t="n"/>
      <c r="H75" s="164" t="n"/>
      <c r="I75" s="164" t="n"/>
      <c r="J75" s="160">
        <f>SUM(F75:I75)</f>
        <v/>
      </c>
      <c r="K75" s="208">
        <f>IF(OR(D75=0,D75=""),"",SUM(J75/D75))</f>
        <v/>
      </c>
      <c r="L75" s="206">
        <f>D75-J75</f>
        <v/>
      </c>
      <c r="M75" s="156" t="n"/>
      <c r="N75" s="156" t="n"/>
    </row>
    <row r="76" hidden="1">
      <c r="A76" s="157" t="n"/>
      <c r="B76" s="163" t="n">
        <v>34</v>
      </c>
      <c r="C76" s="159" t="n"/>
      <c r="D76" s="160" t="n"/>
      <c r="E76" s="160" t="n"/>
      <c r="F76" s="161" t="n"/>
      <c r="G76" s="164" t="n"/>
      <c r="H76" s="164" t="n"/>
      <c r="I76" s="164" t="n"/>
      <c r="J76" s="160">
        <f>SUM(F76:I76)</f>
        <v/>
      </c>
      <c r="K76" s="208">
        <f>IF(OR(D76=0,D76=""),"",SUM(J76/D76))</f>
        <v/>
      </c>
      <c r="L76" s="206">
        <f>D76-J76</f>
        <v/>
      </c>
      <c r="M76" s="156" t="n"/>
      <c r="N76" s="156" t="n"/>
    </row>
    <row r="77" hidden="1">
      <c r="A77" s="157" t="n"/>
      <c r="B77" s="163" t="n">
        <v>35</v>
      </c>
      <c r="C77" s="159" t="n"/>
      <c r="D77" s="160" t="n"/>
      <c r="E77" s="160" t="n"/>
      <c r="F77" s="161" t="n"/>
      <c r="G77" s="164" t="n"/>
      <c r="H77" s="164" t="n"/>
      <c r="I77" s="164" t="n"/>
      <c r="J77" s="160">
        <f>SUM(F77:I77)</f>
        <v/>
      </c>
      <c r="K77" s="208">
        <f>IF(OR(D77=0,D77=""),"",SUM(J77/D77))</f>
        <v/>
      </c>
      <c r="L77" s="206">
        <f>D77-J77</f>
        <v/>
      </c>
      <c r="M77" s="156" t="n"/>
      <c r="N77" s="156" t="n"/>
    </row>
    <row r="78" hidden="1">
      <c r="A78" s="157" t="n"/>
      <c r="B78" s="163" t="n">
        <v>36</v>
      </c>
      <c r="C78" s="159" t="n"/>
      <c r="D78" s="160" t="n"/>
      <c r="E78" s="160" t="n"/>
      <c r="F78" s="161" t="n"/>
      <c r="G78" s="164" t="n"/>
      <c r="H78" s="164" t="n"/>
      <c r="I78" s="164" t="n"/>
      <c r="J78" s="160">
        <f>SUM(F78:I78)</f>
        <v/>
      </c>
      <c r="K78" s="208">
        <f>IF(OR(D78=0,D78=""),"",SUM(J78/D78))</f>
        <v/>
      </c>
      <c r="L78" s="206">
        <f>D78-J78</f>
        <v/>
      </c>
      <c r="M78" s="156" t="n"/>
      <c r="N78" s="156" t="n"/>
    </row>
    <row r="79" hidden="1">
      <c r="A79" s="157" t="n"/>
      <c r="B79" s="163" t="n">
        <v>37</v>
      </c>
      <c r="C79" s="159" t="n"/>
      <c r="D79" s="160" t="n"/>
      <c r="E79" s="160" t="n"/>
      <c r="F79" s="161" t="n"/>
      <c r="G79" s="164" t="n"/>
      <c r="H79" s="164" t="n"/>
      <c r="I79" s="164" t="n"/>
      <c r="J79" s="160">
        <f>SUM(F79:I79)</f>
        <v/>
      </c>
      <c r="K79" s="208">
        <f>IF(OR(D79=0,D79=""),"",SUM(J79/D79))</f>
        <v/>
      </c>
      <c r="L79" s="206">
        <f>D79-J79</f>
        <v/>
      </c>
      <c r="M79" s="156" t="n"/>
      <c r="N79" s="156" t="n"/>
    </row>
    <row r="80" hidden="1">
      <c r="A80" s="157" t="n"/>
      <c r="B80" s="163" t="n">
        <v>38</v>
      </c>
      <c r="C80" s="159" t="n"/>
      <c r="D80" s="160" t="n"/>
      <c r="E80" s="160" t="n"/>
      <c r="F80" s="161" t="n"/>
      <c r="G80" s="164" t="n"/>
      <c r="H80" s="164" t="n"/>
      <c r="I80" s="164" t="n"/>
      <c r="J80" s="160">
        <f>SUM(F80:I80)</f>
        <v/>
      </c>
      <c r="K80" s="208">
        <f>IF(OR(D80=0,D80=""),"",SUM(J80/D80))</f>
        <v/>
      </c>
      <c r="L80" s="206">
        <f>D80-J80</f>
        <v/>
      </c>
      <c r="M80" s="156" t="n"/>
      <c r="N80" s="156" t="n"/>
    </row>
    <row r="81" hidden="1">
      <c r="A81" s="157" t="n"/>
      <c r="B81" s="163" t="n">
        <v>39</v>
      </c>
      <c r="C81" s="159" t="n"/>
      <c r="D81" s="160" t="n"/>
      <c r="E81" s="160" t="n"/>
      <c r="F81" s="161" t="n"/>
      <c r="G81" s="164" t="n"/>
      <c r="H81" s="164" t="n"/>
      <c r="I81" s="164" t="n"/>
      <c r="J81" s="160">
        <f>SUM(F81:I81)</f>
        <v/>
      </c>
      <c r="K81" s="208">
        <f>IF(OR(D81=0,D81=""),"",SUM(J81/D81))</f>
        <v/>
      </c>
      <c r="L81" s="206">
        <f>D81-J81</f>
        <v/>
      </c>
      <c r="M81" s="156" t="n"/>
      <c r="N81" s="156" t="n"/>
    </row>
    <row r="82" hidden="1">
      <c r="A82" s="157" t="n"/>
      <c r="B82" s="163" t="n">
        <v>40</v>
      </c>
      <c r="C82" s="159" t="n"/>
      <c r="D82" s="160" t="n"/>
      <c r="E82" s="160" t="n"/>
      <c r="F82" s="161" t="n"/>
      <c r="G82" s="164" t="n"/>
      <c r="H82" s="164" t="n"/>
      <c r="I82" s="164" t="n"/>
      <c r="J82" s="160">
        <f>SUM(F82:I82)</f>
        <v/>
      </c>
      <c r="K82" s="208">
        <f>IF(OR(D82=0,D82=""),"",SUM(J82/D82))</f>
        <v/>
      </c>
      <c r="L82" s="206">
        <f>D82-J82</f>
        <v/>
      </c>
      <c r="M82" s="156" t="n"/>
      <c r="N82" s="156" t="n"/>
    </row>
    <row r="83" hidden="1">
      <c r="A83" s="157" t="n"/>
      <c r="B83" s="163" t="n">
        <v>41</v>
      </c>
      <c r="C83" s="159" t="n"/>
      <c r="D83" s="160" t="n"/>
      <c r="E83" s="160" t="n"/>
      <c r="F83" s="161" t="n"/>
      <c r="G83" s="164" t="n"/>
      <c r="H83" s="164" t="n"/>
      <c r="I83" s="164" t="n"/>
      <c r="J83" s="160">
        <f>SUM(F83:I83)</f>
        <v/>
      </c>
      <c r="K83" s="208">
        <f>IF(OR(D83=0,D83=""),"",SUM(J83/D83))</f>
        <v/>
      </c>
      <c r="L83" s="206">
        <f>D83-J83</f>
        <v/>
      </c>
      <c r="M83" s="156" t="n"/>
      <c r="N83" s="156" t="n"/>
    </row>
    <row r="84" hidden="1">
      <c r="A84" s="157" t="n"/>
      <c r="B84" s="163" t="n">
        <v>42</v>
      </c>
      <c r="C84" s="159" t="n"/>
      <c r="D84" s="160" t="n"/>
      <c r="E84" s="160" t="n"/>
      <c r="F84" s="161" t="n"/>
      <c r="G84" s="164" t="n"/>
      <c r="H84" s="164" t="n"/>
      <c r="I84" s="164" t="n"/>
      <c r="J84" s="160">
        <f>SUM(F84:I84)</f>
        <v/>
      </c>
      <c r="K84" s="208">
        <f>IF(OR(D84=0,D84=""),"",SUM(J84/D84))</f>
        <v/>
      </c>
      <c r="L84" s="206">
        <f>D84-J84</f>
        <v/>
      </c>
      <c r="M84" s="156" t="n"/>
      <c r="N84" s="156" t="n"/>
    </row>
    <row r="85" hidden="1">
      <c r="A85" s="157" t="n"/>
      <c r="B85" s="163" t="n">
        <v>43</v>
      </c>
      <c r="C85" s="159" t="n"/>
      <c r="D85" s="160" t="n"/>
      <c r="E85" s="160" t="n"/>
      <c r="F85" s="161" t="n"/>
      <c r="G85" s="164" t="n"/>
      <c r="H85" s="164" t="n"/>
      <c r="I85" s="164" t="n"/>
      <c r="J85" s="160">
        <f>SUM(F85:I85)</f>
        <v/>
      </c>
      <c r="K85" s="208">
        <f>IF(OR(D85=0,D85=""),"",SUM(J85/D85))</f>
        <v/>
      </c>
      <c r="L85" s="206">
        <f>D85-J85</f>
        <v/>
      </c>
      <c r="M85" s="156" t="n"/>
      <c r="N85" s="156" t="n"/>
    </row>
    <row r="86" hidden="1">
      <c r="A86" s="157" t="n"/>
      <c r="B86" s="163" t="n">
        <v>44</v>
      </c>
      <c r="C86" s="159" t="n"/>
      <c r="D86" s="160" t="n"/>
      <c r="E86" s="160" t="n"/>
      <c r="F86" s="161" t="n"/>
      <c r="G86" s="164" t="n"/>
      <c r="H86" s="164" t="n"/>
      <c r="I86" s="164" t="n"/>
      <c r="J86" s="160">
        <f>SUM(F86:I86)</f>
        <v/>
      </c>
      <c r="K86" s="208">
        <f>IF(OR(D86=0,D86=""),"",SUM(J86/D86))</f>
        <v/>
      </c>
      <c r="L86" s="206">
        <f>D86-J86</f>
        <v/>
      </c>
      <c r="M86" s="156" t="n"/>
      <c r="N86" s="156" t="n"/>
    </row>
    <row r="87" hidden="1">
      <c r="A87" s="157" t="n"/>
      <c r="B87" s="163" t="n">
        <v>45</v>
      </c>
      <c r="C87" s="159" t="n"/>
      <c r="D87" s="160" t="n"/>
      <c r="E87" s="160" t="n"/>
      <c r="F87" s="161" t="n"/>
      <c r="G87" s="164" t="n"/>
      <c r="H87" s="164" t="n"/>
      <c r="I87" s="164" t="n"/>
      <c r="J87" s="160">
        <f>SUM(F87:I87)</f>
        <v/>
      </c>
      <c r="K87" s="208">
        <f>IF(OR(D87=0,D87=""),"",SUM(J87/D87))</f>
        <v/>
      </c>
      <c r="L87" s="206">
        <f>D87-J87</f>
        <v/>
      </c>
      <c r="M87" s="156" t="n"/>
      <c r="N87" s="156" t="n"/>
    </row>
    <row r="88" hidden="1">
      <c r="A88" s="157" t="n"/>
      <c r="B88" s="163" t="n">
        <v>46</v>
      </c>
      <c r="C88" s="159" t="n"/>
      <c r="D88" s="160" t="n"/>
      <c r="E88" s="160" t="n"/>
      <c r="F88" s="161" t="n"/>
      <c r="G88" s="164" t="n"/>
      <c r="H88" s="164" t="n"/>
      <c r="I88" s="164" t="n"/>
      <c r="J88" s="160">
        <f>SUM(F88:I88)</f>
        <v/>
      </c>
      <c r="K88" s="208">
        <f>IF(OR(D88=0,D88=""),"",SUM(J88/D88))</f>
        <v/>
      </c>
      <c r="L88" s="206">
        <f>D88-J88</f>
        <v/>
      </c>
      <c r="M88" s="156" t="n"/>
      <c r="N88" s="156" t="n"/>
    </row>
    <row r="89" hidden="1">
      <c r="A89" s="157" t="n"/>
      <c r="B89" s="163" t="n">
        <v>47</v>
      </c>
      <c r="C89" s="159" t="n"/>
      <c r="D89" s="160" t="n"/>
      <c r="E89" s="160" t="n"/>
      <c r="F89" s="161" t="n"/>
      <c r="G89" s="164" t="n"/>
      <c r="H89" s="164" t="n"/>
      <c r="I89" s="164" t="n"/>
      <c r="J89" s="160">
        <f>SUM(F89:I89)</f>
        <v/>
      </c>
      <c r="K89" s="208">
        <f>IF(OR(D89=0,D89=""),"",SUM(J89/D89))</f>
        <v/>
      </c>
      <c r="L89" s="206">
        <f>D89-J89</f>
        <v/>
      </c>
      <c r="M89" s="156" t="n"/>
      <c r="N89" s="156" t="n"/>
    </row>
    <row r="90" hidden="1">
      <c r="A90" s="157" t="n"/>
      <c r="B90" s="163" t="n">
        <v>48</v>
      </c>
      <c r="C90" s="159" t="n"/>
      <c r="D90" s="160" t="n"/>
      <c r="E90" s="160" t="n"/>
      <c r="F90" s="161" t="n"/>
      <c r="G90" s="164" t="n"/>
      <c r="H90" s="164" t="n"/>
      <c r="I90" s="164" t="n"/>
      <c r="J90" s="160">
        <f>SUM(F90:I90)</f>
        <v/>
      </c>
      <c r="K90" s="208">
        <f>IF(OR(D90=0,D90=""),"",SUM(J90/D90))</f>
        <v/>
      </c>
      <c r="L90" s="206">
        <f>D90-J90</f>
        <v/>
      </c>
      <c r="M90" s="156" t="n"/>
      <c r="N90" s="156" t="n"/>
    </row>
    <row r="91" hidden="1">
      <c r="A91" s="157" t="n"/>
      <c r="B91" s="163" t="n">
        <v>49</v>
      </c>
      <c r="C91" s="159" t="n"/>
      <c r="D91" s="160" t="n"/>
      <c r="E91" s="160" t="n"/>
      <c r="F91" s="161" t="n"/>
      <c r="G91" s="164" t="n"/>
      <c r="H91" s="164" t="n"/>
      <c r="I91" s="164" t="n"/>
      <c r="J91" s="160">
        <f>SUM(F91:I91)</f>
        <v/>
      </c>
      <c r="K91" s="208">
        <f>IF(OR(D91=0,D91=""),"",SUM(J91/D91))</f>
        <v/>
      </c>
      <c r="L91" s="206">
        <f>D91-J91</f>
        <v/>
      </c>
      <c r="M91" s="156" t="n"/>
      <c r="N91" s="156" t="n"/>
    </row>
    <row r="92" hidden="1">
      <c r="A92" s="157" t="n"/>
      <c r="B92" s="163" t="n">
        <v>50</v>
      </c>
      <c r="C92" s="159" t="n"/>
      <c r="D92" s="160" t="n"/>
      <c r="E92" s="160" t="n"/>
      <c r="F92" s="161" t="n"/>
      <c r="G92" s="164" t="n"/>
      <c r="H92" s="164" t="n"/>
      <c r="I92" s="164" t="n"/>
      <c r="J92" s="160">
        <f>SUM(F92:I92)</f>
        <v/>
      </c>
      <c r="K92" s="208">
        <f>IF(OR(D92=0,D92=""),"",SUM(J92/D92))</f>
        <v/>
      </c>
      <c r="L92" s="206">
        <f>D92-J92</f>
        <v/>
      </c>
      <c r="M92" s="156" t="n"/>
      <c r="N92" s="156" t="n"/>
    </row>
    <row r="93" ht="15" customFormat="1" customHeight="1" s="167">
      <c r="A93" s="149" t="n"/>
      <c r="B93" s="149" t="n"/>
      <c r="C93" s="149" t="inlineStr">
        <is>
          <t>Total Salaries and Wages</t>
        </is>
      </c>
      <c r="D93" s="151">
        <f>SUM(D43:D92)</f>
        <v/>
      </c>
      <c r="E93" s="151" t="n"/>
      <c r="F93" s="151">
        <f>SUM(F43:F92)</f>
        <v/>
      </c>
      <c r="G93" s="151">
        <f>SUM(G43:G92)</f>
        <v/>
      </c>
      <c r="H93" s="151">
        <f>SUM(H43:H92)</f>
        <v/>
      </c>
      <c r="I93" s="151">
        <f>SUM(I43:I92)</f>
        <v/>
      </c>
      <c r="J93" s="151">
        <f>SUM(J43:J92)</f>
        <v/>
      </c>
      <c r="K93" s="152">
        <f>IF(OR(D93=0,D93=""),"",SUM(J93/D93))</f>
        <v/>
      </c>
      <c r="L93" s="207">
        <f>D93-J93</f>
        <v/>
      </c>
      <c r="M93" s="166" t="n"/>
      <c r="N93" s="166" t="n"/>
    </row>
    <row r="94">
      <c r="A94" s="159" t="n"/>
      <c r="B94" s="159" t="n"/>
      <c r="C94" s="159" t="n"/>
      <c r="D94" s="159" t="n"/>
      <c r="E94" s="159" t="n"/>
      <c r="F94" s="159" t="n"/>
      <c r="G94" s="159" t="n"/>
      <c r="H94" s="159" t="n"/>
      <c r="I94" s="159" t="n"/>
      <c r="J94" s="159" t="n"/>
      <c r="K94" s="159" t="n"/>
      <c r="L94" s="159" t="n"/>
    </row>
    <row r="95" ht="15" customHeight="1">
      <c r="A95" s="149" t="inlineStr">
        <is>
          <t>II.</t>
        </is>
      </c>
      <c r="B95" s="149" t="inlineStr">
        <is>
          <t>Fringe Benefits</t>
        </is>
      </c>
      <c r="C95" s="149" t="n"/>
      <c r="D95" s="151" t="n"/>
      <c r="E95" s="151" t="n"/>
      <c r="F95" s="161" t="n"/>
      <c r="G95" s="161" t="n"/>
      <c r="H95" s="161" t="n"/>
      <c r="I95" s="161" t="n"/>
      <c r="J95" s="151">
        <f>SUM(F95:I95)</f>
        <v/>
      </c>
      <c r="K95" s="208">
        <f>IF(OR(D95=0,D95=""),"",SUM(J95/D95))</f>
        <v/>
      </c>
      <c r="L95" s="160">
        <f>D95-J95</f>
        <v/>
      </c>
      <c r="M95" s="156" t="n"/>
      <c r="N95" s="156" t="n"/>
    </row>
    <row r="96" ht="15" customHeight="1">
      <c r="A96" s="149" t="n"/>
      <c r="B96" s="163" t="n"/>
      <c r="C96" s="128" t="inlineStr">
        <is>
          <t>Fringe Benefits Rate:</t>
        </is>
      </c>
      <c r="D96" s="201">
        <f>IF(D93=0,"",D95/D93)</f>
        <v/>
      </c>
      <c r="E96" s="210" t="n"/>
      <c r="F96" s="201">
        <f>IF(F93=0,"",F95/F93)</f>
        <v/>
      </c>
      <c r="G96" s="201">
        <f>IF(G93=0,"",G95/G93)</f>
        <v/>
      </c>
      <c r="H96" s="201">
        <f>IF(H93=0,"",H95/H93)</f>
        <v/>
      </c>
      <c r="I96" s="201">
        <f>IF(I93=0,"",I95/I93)</f>
        <v/>
      </c>
      <c r="J96" s="201">
        <f>IF(J93=0,"",(J95/J93))</f>
        <v/>
      </c>
      <c r="K96" s="151" t="n"/>
      <c r="L96" s="165" t="n"/>
      <c r="M96" s="156" t="n"/>
      <c r="N96" s="156" t="n"/>
    </row>
    <row r="97" ht="15" customHeight="1">
      <c r="A97" s="149" t="n"/>
      <c r="B97" s="163" t="n"/>
      <c r="C97" s="149" t="n"/>
      <c r="D97" s="201" t="n"/>
      <c r="E97" s="151" t="n"/>
      <c r="F97" s="201" t="n"/>
      <c r="G97" s="201" t="n"/>
      <c r="H97" s="201" t="n"/>
      <c r="I97" s="201" t="n"/>
      <c r="J97" s="151" t="n"/>
      <c r="K97" s="151" t="n"/>
      <c r="L97" s="165" t="n"/>
      <c r="M97" s="156" t="n"/>
      <c r="N97" s="156" t="n"/>
    </row>
    <row r="98" ht="15" customHeight="1">
      <c r="A98" s="149" t="inlineStr">
        <is>
          <t>TOTAL PS (I + II)</t>
        </is>
      </c>
      <c r="B98" s="163" t="n"/>
      <c r="C98" s="149" t="n"/>
      <c r="D98" s="209">
        <f>D93+D95</f>
        <v/>
      </c>
      <c r="E98" s="209" t="n"/>
      <c r="F98" s="209">
        <f>F93+F95</f>
        <v/>
      </c>
      <c r="G98" s="209">
        <f>G93+G95</f>
        <v/>
      </c>
      <c r="H98" s="209">
        <f>H93+H95</f>
        <v/>
      </c>
      <c r="I98" s="209">
        <f>I93+I95</f>
        <v/>
      </c>
      <c r="J98" s="151">
        <f>SUM(F98:I98)</f>
        <v/>
      </c>
      <c r="K98" s="208">
        <f>IF(OR(D98=0,D98=""),"",SUM(J98/D98))</f>
        <v/>
      </c>
      <c r="L98" s="160">
        <f>D98-J98</f>
        <v/>
      </c>
      <c r="M98" s="156" t="n"/>
      <c r="N98" s="156" t="n"/>
    </row>
    <row r="99" ht="15" customHeight="1">
      <c r="A99" s="149" t="n"/>
      <c r="B99" s="163" t="n"/>
      <c r="C99" s="149" t="n"/>
      <c r="D99" s="209" t="n"/>
      <c r="E99" s="209" t="n"/>
      <c r="F99" s="209" t="n"/>
      <c r="G99" s="209" t="n"/>
      <c r="H99" s="209" t="n"/>
      <c r="I99" s="209" t="n"/>
      <c r="J99" s="151" t="n"/>
      <c r="K99" s="208" t="n"/>
      <c r="L99" s="160" t="n"/>
      <c r="M99" s="156" t="n"/>
      <c r="N99" s="156" t="n"/>
    </row>
    <row r="100" ht="15" customHeight="1">
      <c r="A100" s="270" t="inlineStr">
        <is>
          <t>OTHER THAN PERSONAL SERVICES (OTPS)</t>
        </is>
      </c>
      <c r="F100" s="160" t="n"/>
      <c r="G100" s="160" t="n"/>
      <c r="H100" s="160" t="n"/>
      <c r="I100" s="160" t="n"/>
      <c r="J100" s="160" t="n"/>
      <c r="K100" s="160" t="n"/>
      <c r="L100" s="162" t="n"/>
      <c r="M100" s="156" t="n"/>
      <c r="N100" s="156" t="n"/>
    </row>
    <row r="101" ht="15" customHeight="1">
      <c r="A101" s="154" t="n"/>
      <c r="B101" s="154" t="n"/>
      <c r="C101" s="154" t="n"/>
      <c r="D101" s="154" t="n"/>
      <c r="E101" s="154" t="n"/>
      <c r="F101" s="160" t="n"/>
      <c r="G101" s="160" t="n"/>
      <c r="H101" s="160" t="n"/>
      <c r="I101" s="160" t="n"/>
      <c r="J101" s="160" t="n"/>
      <c r="K101" s="160" t="n"/>
      <c r="L101" s="162" t="n"/>
      <c r="M101" s="156" t="n"/>
      <c r="N101" s="156" t="n"/>
    </row>
    <row r="102" ht="15" customFormat="1" customHeight="1" s="149">
      <c r="A102" s="149" t="inlineStr">
        <is>
          <t>III.</t>
        </is>
      </c>
      <c r="B102" s="149" t="inlineStr">
        <is>
          <t>Indirect Costs</t>
        </is>
      </c>
      <c r="D102" s="151" t="n"/>
      <c r="E102" s="151" t="n"/>
      <c r="F102" s="168" t="n"/>
      <c r="G102" s="168" t="n"/>
      <c r="H102" s="168" t="n"/>
      <c r="I102" s="168" t="n"/>
      <c r="J102" s="151">
        <f>SUM(F102:I102)</f>
        <v/>
      </c>
      <c r="K102" s="152">
        <f>IF(OR(D102=0,D102=""),"",SUM(J102/D102))</f>
        <v/>
      </c>
      <c r="L102" s="151">
        <f>D102-J102</f>
        <v/>
      </c>
    </row>
    <row r="103" ht="15" customFormat="1" customHeight="1" s="149">
      <c r="C103" s="128" t="inlineStr">
        <is>
          <t>Indirect Cost Rate:</t>
        </is>
      </c>
      <c r="D103" s="202" t="n"/>
      <c r="E103" s="151" t="n"/>
      <c r="F103" s="201">
        <f>IF((F113+F105+F95+F93)=0,"",F102/(F113+F105+F95+F93))</f>
        <v/>
      </c>
      <c r="G103" s="201">
        <f>IF((G113+G105+G95+G93)=0,"",G102/(G113+G105+G95+G93))</f>
        <v/>
      </c>
      <c r="H103" s="201">
        <f>IF((H113+H105+H95+H93)=0,"",H102/(H113+H105+H95+H93))</f>
        <v/>
      </c>
      <c r="I103" s="201">
        <f>IF((I113+I105+I95+I93)=0,"",I102/(I113+I105+I95+I93))</f>
        <v/>
      </c>
      <c r="J103" s="201">
        <f>IF((J113+J105+J95+J93)=0,"",J102/(J113+J105+J95+J93))</f>
        <v/>
      </c>
      <c r="K103" s="151" t="n"/>
      <c r="L103" s="165" t="n"/>
    </row>
    <row r="104" ht="15" customFormat="1" customHeight="1" s="149">
      <c r="D104" s="151" t="n"/>
      <c r="E104" s="151" t="n"/>
      <c r="F104" s="151" t="n"/>
      <c r="G104" s="151" t="n"/>
      <c r="H104" s="151" t="n"/>
      <c r="I104" s="151" t="n"/>
      <c r="J104" s="151" t="n"/>
      <c r="K104" s="151">
        <f>IF(D104-J104=0,"",D104-J104)</f>
        <v/>
      </c>
      <c r="L104" s="162">
        <f>IF(OR(D104=0,D104=""),"",SUM(K104/D104))</f>
        <v/>
      </c>
    </row>
    <row r="105" ht="15" customHeight="1">
      <c r="A105" s="149" t="inlineStr">
        <is>
          <t>IV.</t>
        </is>
      </c>
      <c r="B105" s="269" t="inlineStr">
        <is>
          <t>Equipment, Furniture &amp; Other Fixed Assets</t>
        </is>
      </c>
      <c r="D105" s="151" t="n"/>
      <c r="E105" s="151" t="n"/>
      <c r="F105" s="169" t="n"/>
      <c r="G105" s="169" t="n"/>
      <c r="H105" s="169" t="n"/>
      <c r="I105" s="169" t="n"/>
      <c r="J105" s="151">
        <f>SUM(F105:I105)</f>
        <v/>
      </c>
      <c r="K105" s="152">
        <f>IF(OR(D105=0,D105=""),"",SUM(J105/D105))</f>
        <v/>
      </c>
      <c r="L105" s="151">
        <f>D105-J105</f>
        <v/>
      </c>
      <c r="M105" s="156" t="n"/>
      <c r="N105" s="156" t="n"/>
    </row>
    <row r="106" ht="15" customHeight="1">
      <c r="A106" s="149" t="n"/>
      <c r="D106" s="160" t="n"/>
      <c r="E106" s="160" t="n"/>
      <c r="F106" s="160" t="n"/>
      <c r="G106" s="160" t="n"/>
      <c r="H106" s="160" t="n"/>
      <c r="I106" s="160" t="n"/>
      <c r="J106" s="160" t="n"/>
      <c r="K106" s="160">
        <f>IF(D106-J106=0,"",D106-J106)</f>
        <v/>
      </c>
      <c r="L106" s="162">
        <f>IF(OR(D106=0,D106=""),"",SUM(K106/D106))</f>
        <v/>
      </c>
      <c r="M106" s="156" t="n"/>
      <c r="N106" s="156" t="n"/>
    </row>
    <row r="107" ht="15" customHeight="1">
      <c r="A107" s="149" t="inlineStr">
        <is>
          <t>V.</t>
        </is>
      </c>
      <c r="B107" s="149" t="inlineStr">
        <is>
          <t>Other NPS</t>
        </is>
      </c>
      <c r="C107" s="163" t="n"/>
      <c r="D107" s="160" t="n"/>
      <c r="E107" s="160" t="n"/>
      <c r="F107" s="160" t="n"/>
      <c r="G107" s="160" t="n"/>
      <c r="H107" s="160" t="n"/>
      <c r="I107" s="160" t="n"/>
      <c r="J107" s="160" t="n"/>
      <c r="K107" s="160">
        <f>IF(D107-J107=0,"",D107-J107)</f>
        <v/>
      </c>
      <c r="L107" s="162">
        <f>IF(OR(D107=0,D107=""),"",SUM(K107/D107))</f>
        <v/>
      </c>
      <c r="M107" s="156" t="n"/>
      <c r="N107" s="156" t="n"/>
    </row>
    <row r="108" ht="15" customHeight="1">
      <c r="A108" s="149" t="n"/>
      <c r="B108" s="170" t="n"/>
      <c r="C108" s="163" t="inlineStr">
        <is>
          <t>Occupancy Costs</t>
        </is>
      </c>
      <c r="D108" s="160" t="n"/>
      <c r="E108" s="160" t="n"/>
      <c r="F108" s="161" t="n"/>
      <c r="G108" s="161" t="n"/>
      <c r="H108" s="161" t="n"/>
      <c r="I108" s="161" t="n"/>
      <c r="J108" s="151">
        <f>SUM(F108:I108)</f>
        <v/>
      </c>
      <c r="K108" s="208">
        <f>IF(OR(D108=0,D108=""),"",SUM(J108/D108))</f>
        <v/>
      </c>
      <c r="L108" s="151">
        <f>D108-J108</f>
        <v/>
      </c>
      <c r="M108" s="156" t="n"/>
      <c r="N108" s="156" t="n"/>
    </row>
    <row r="109" ht="15" customHeight="1">
      <c r="A109" s="149" t="n"/>
      <c r="B109" s="170" t="n"/>
      <c r="C109" s="163" t="inlineStr">
        <is>
          <t>Travel</t>
        </is>
      </c>
      <c r="D109" s="160" t="n"/>
      <c r="E109" s="160" t="n"/>
      <c r="F109" s="161" t="n"/>
      <c r="G109" s="161" t="n"/>
      <c r="H109" s="161" t="n"/>
      <c r="I109" s="161" t="n"/>
      <c r="J109" s="151">
        <f>SUM(F109:I109)</f>
        <v/>
      </c>
      <c r="K109" s="208">
        <f>IF(OR(D109=0,D109=""),"",SUM(J109/D109))</f>
        <v/>
      </c>
      <c r="L109" s="151">
        <f>D109-J109</f>
        <v/>
      </c>
      <c r="M109" s="156" t="n"/>
      <c r="N109" s="156" t="n"/>
    </row>
    <row r="110" ht="15" customHeight="1">
      <c r="A110" s="150" t="n"/>
      <c r="B110" s="163" t="n"/>
      <c r="C110" s="163" t="inlineStr">
        <is>
          <t>Supplies</t>
        </is>
      </c>
      <c r="D110" s="160" t="n"/>
      <c r="E110" s="160" t="n"/>
      <c r="F110" s="161" t="n"/>
      <c r="G110" s="161" t="n"/>
      <c r="H110" s="161" t="n"/>
      <c r="I110" s="161" t="n"/>
      <c r="J110" s="151">
        <f>SUM(F110:I110)</f>
        <v/>
      </c>
      <c r="K110" s="208">
        <f>IF(OR(D110=0,D110=""),"",SUM(J110/D110))</f>
        <v/>
      </c>
      <c r="L110" s="151">
        <f>D110-J110</f>
        <v/>
      </c>
      <c r="M110" s="156" t="n"/>
      <c r="N110" s="156" t="n"/>
    </row>
    <row r="111" ht="15" customHeight="1">
      <c r="A111" s="150" t="n"/>
      <c r="B111" s="163" t="n"/>
      <c r="C111" s="163" t="inlineStr">
        <is>
          <t>Miscellaneous Expenses</t>
        </is>
      </c>
      <c r="D111" s="160" t="n"/>
      <c r="E111" s="160" t="n"/>
      <c r="F111" s="161" t="n"/>
      <c r="G111" s="161" t="n"/>
      <c r="H111" s="161" t="n"/>
      <c r="I111" s="161" t="n"/>
      <c r="J111" s="151">
        <f>SUM(F111:I111)</f>
        <v/>
      </c>
      <c r="K111" s="208">
        <f>IF(OR(D111=0,D111=""),"",SUM(J111/D111))</f>
        <v/>
      </c>
      <c r="L111" s="151">
        <f>D111-J111</f>
        <v/>
      </c>
      <c r="M111" s="156" t="n"/>
      <c r="N111" s="156" t="n"/>
    </row>
    <row r="112" ht="15" customHeight="1">
      <c r="A112" s="150" t="n"/>
      <c r="B112" s="163" t="n"/>
      <c r="C112" s="163" t="inlineStr">
        <is>
          <t>Services</t>
        </is>
      </c>
      <c r="D112" s="160" t="n"/>
      <c r="E112" s="160" t="n"/>
      <c r="F112" s="161" t="n"/>
      <c r="G112" s="161" t="n"/>
      <c r="H112" s="161" t="n"/>
      <c r="I112" s="161" t="n"/>
      <c r="J112" s="151">
        <f>SUM(F112:I112)</f>
        <v/>
      </c>
      <c r="K112" s="208">
        <f>IF(OR(D112=0,D112=""),"",SUM(J112/D112))</f>
        <v/>
      </c>
      <c r="L112" s="151">
        <f>D112-J112</f>
        <v/>
      </c>
      <c r="M112" s="156" t="n"/>
      <c r="N112" s="156" t="n"/>
    </row>
    <row r="113" ht="15" customFormat="1" customHeight="1" s="167">
      <c r="A113" s="149" t="n"/>
      <c r="B113" s="163" t="n"/>
      <c r="C113" s="149" t="inlineStr">
        <is>
          <t>Total Other NPS</t>
        </is>
      </c>
      <c r="D113" s="151">
        <f>SUM(D108:D112)</f>
        <v/>
      </c>
      <c r="E113" s="151" t="n"/>
      <c r="F113" s="151">
        <f>SUM(F108:F112)</f>
        <v/>
      </c>
      <c r="G113" s="151">
        <f>SUM(G108:G112)</f>
        <v/>
      </c>
      <c r="H113" s="151">
        <f>SUM(H108:H112)</f>
        <v/>
      </c>
      <c r="I113" s="151">
        <f>SUM(I108:I112)</f>
        <v/>
      </c>
      <c r="J113" s="151">
        <f>SUM(F113:I113)</f>
        <v/>
      </c>
      <c r="K113" s="152">
        <f>IF(OR(D113=0,D113=""),"",SUM(J113/D113))</f>
        <v/>
      </c>
      <c r="L113" s="151">
        <f>D113-J113</f>
        <v/>
      </c>
      <c r="M113" s="166" t="n"/>
      <c r="N113" s="166" t="n"/>
    </row>
    <row r="114" customFormat="1" s="150">
      <c r="B114" s="163" t="n"/>
      <c r="K114" s="150">
        <f>IF(D114-J114=0,"",D114-J114)</f>
        <v/>
      </c>
      <c r="L114" s="162">
        <f>IF(OR(D114=0,D114=""),"",SUM(K114/D114))</f>
        <v/>
      </c>
    </row>
    <row r="115" customFormat="1" s="150">
      <c r="B115" s="163" t="n"/>
      <c r="L115" s="162" t="n"/>
    </row>
    <row r="116" ht="15" customFormat="1" customHeight="1" s="150">
      <c r="A116" s="149" t="inlineStr">
        <is>
          <t>TOTAL OTPS (III + IV + V)</t>
        </is>
      </c>
      <c r="B116" s="163" t="n"/>
      <c r="D116" s="151">
        <f>D113+D102+D105</f>
        <v/>
      </c>
      <c r="E116" s="151" t="n"/>
      <c r="F116" s="151">
        <f>F113+F102+F105</f>
        <v/>
      </c>
      <c r="G116" s="151">
        <f>G113+G102+G105</f>
        <v/>
      </c>
      <c r="H116" s="151">
        <f>H113+H102+H105</f>
        <v/>
      </c>
      <c r="I116" s="151">
        <f>I113+I102+I105</f>
        <v/>
      </c>
      <c r="J116" s="151">
        <f>SUM(F116:I116)</f>
        <v/>
      </c>
      <c r="K116" s="152">
        <f>IF(OR(D116=0,D116=""),"",SUM(J116/D116))</f>
        <v/>
      </c>
      <c r="L116" s="151">
        <f>D116-J116</f>
        <v/>
      </c>
    </row>
    <row r="117" customFormat="1" s="150">
      <c r="B117" s="163" t="n"/>
      <c r="L117" s="162" t="n"/>
    </row>
    <row r="118" ht="15" customFormat="1" customHeight="1" s="167">
      <c r="A118" s="149" t="inlineStr">
        <is>
          <t>TOTAL EXPENSES</t>
        </is>
      </c>
      <c r="C118" s="149" t="n"/>
      <c r="D118" s="151">
        <f>ROUND((SUM(D93+D95+D102+D105+D113)),0)</f>
        <v/>
      </c>
      <c r="E118" s="151" t="n"/>
      <c r="F118" s="151">
        <f>ROUND((SUM(F93+F95+F102+F105+F113)),0)</f>
        <v/>
      </c>
      <c r="G118" s="151">
        <f>ROUND((SUM(G93+G95+G102+G105+G113)),0)</f>
        <v/>
      </c>
      <c r="H118" s="151">
        <f>ROUND((SUM(H93+H95+H102+H105+H113)),0)</f>
        <v/>
      </c>
      <c r="I118" s="151">
        <f>ROUND((SUM(I93+I95+I102+I105+I113)),0)</f>
        <v/>
      </c>
      <c r="J118" s="151">
        <f>SUM(F118:I118)</f>
        <v/>
      </c>
      <c r="K118" s="152">
        <f>IF(OR(D118=0,D118=""),"",SUM(J118/D118))</f>
        <v/>
      </c>
      <c r="L118" s="151">
        <f>D118-J118</f>
        <v/>
      </c>
      <c r="M118" s="166" t="n"/>
      <c r="N118" s="166" t="n"/>
    </row>
    <row r="119" ht="15" customFormat="1" customHeight="1" s="167">
      <c r="A119" s="149" t="n"/>
      <c r="B119" s="149" t="n"/>
      <c r="C119" s="149" t="n"/>
      <c r="D119" s="153" t="n"/>
      <c r="E119" s="153" t="n"/>
      <c r="F119" s="153" t="n"/>
      <c r="G119" s="153" t="n"/>
      <c r="H119" s="153" t="n"/>
      <c r="I119" s="153" t="n"/>
      <c r="J119" s="153" t="n"/>
      <c r="K119" s="153" t="n"/>
      <c r="L119" s="162">
        <f>IF(OR(D119=0,D119=""),"",SUM(K119/D119))</f>
        <v/>
      </c>
      <c r="M119" s="166" t="n"/>
      <c r="N119" s="166" t="n"/>
    </row>
    <row r="136" customFormat="1" s="171"/>
  </sheetData>
  <sheetProtection selectLockedCells="1" selectUnlockedCells="0" algorithmName="SHA-512" sheet="1" objects="0" insertRows="1" insertHyperlinks="1" autoFilter="1" scenarios="0" formatColumns="1" deleteColumns="1" insertColumns="1" pivotTables="1" deleteRows="1" formatCells="1" saltValue="TXYrqK2BmLbH5jLiMx6eIg==" formatRows="1" sort="1" spinCount="100000" hashValue="NwJPjJ3XFDmjUT9DqCJxMAOKNyz8lVkTDSiI0drKJZ/jJwA6MzAH99Sxz0YX6KbcVvEVmcZsil1gdeHBOlgAMQ=="/>
  <mergeCells count="13">
    <mergeCell ref="I30:J30"/>
    <mergeCell ref="A39:E39"/>
    <mergeCell ref="I34:J34"/>
    <mergeCell ref="J40:J42"/>
    <mergeCell ref="D16:L28"/>
    <mergeCell ref="A100:E100"/>
    <mergeCell ref="K40:K42"/>
    <mergeCell ref="I32:J32"/>
    <mergeCell ref="B105:C106"/>
    <mergeCell ref="F2:H2"/>
    <mergeCell ref="I36:J36"/>
    <mergeCell ref="F3:H3"/>
    <mergeCell ref="L40:L42"/>
  </mergeCells>
  <conditionalFormatting sqref="D96:D99 E98:I99">
    <cfRule type="expression" priority="19" dxfId="0">
      <formula>$I$15=TRUE</formula>
    </cfRule>
    <cfRule type="expression" priority="20" dxfId="2">
      <formula>$F$15=TRUE</formula>
    </cfRule>
  </conditionalFormatting>
  <conditionalFormatting sqref="F43:F93 F95:I95 F97:I97 F102 F105 F108:F113 F118">
    <cfRule type="expression" priority="24" dxfId="2">
      <formula>$F$15=TRUE</formula>
    </cfRule>
  </conditionalFormatting>
  <conditionalFormatting sqref="F43:I93 F95:I95 F97:I97 F102:I102 F105:I105 F108:I113 F118:I118">
    <cfRule type="expression" priority="21" dxfId="0">
      <formula>$I$15=TRUE</formula>
    </cfRule>
  </conditionalFormatting>
  <conditionalFormatting sqref="F96:J96">
    <cfRule type="expression" priority="1" dxfId="0">
      <formula>$I$15=TRUE</formula>
    </cfRule>
    <cfRule type="expression" priority="2" dxfId="2">
      <formula>$F$15=TRUE</formula>
    </cfRule>
  </conditionalFormatting>
  <conditionalFormatting sqref="G43:G93 G95 G97 G102 G105 G108:G113 G118">
    <cfRule type="expression" priority="23" dxfId="1">
      <formula>$G$15=TRUE</formula>
    </cfRule>
  </conditionalFormatting>
  <conditionalFormatting sqref="H43:H93 H95 H97 H102 H105 H108:H113 H118">
    <cfRule type="expression" priority="22" dxfId="0">
      <formula>$H$15=TRUE</formula>
    </cfRule>
  </conditionalFormatting>
  <dataValidations count="4">
    <dataValidation sqref="F105:I107" showDropDown="0" showInputMessage="1" showErrorMessage="1" allowBlank="1" promptTitle="Equipment" prompt="Please enter all equipment purchases on the Equipment tab."/>
    <dataValidation sqref="L30 L32 L34 L36" showDropDown="0" showInputMessage="1" showErrorMessage="1" allowBlank="1" errorTitle="Date field" error="Only a date may be entered in this field." type="date">
      <formula1>42736</formula1>
      <formula2>53299</formula2>
    </dataValidation>
    <dataValidation sqref="F43:I67 F102:I102 F108:I112" showDropDown="0" showInputMessage="1" showErrorMessage="1" allowBlank="1" errorTitle="Whole numbers" error="Enter whole numbers only. Do not enter decimals." type="whole">
      <formula1>0</formula1>
      <formula2>10000000</formula2>
    </dataValidation>
    <dataValidation sqref="F103:J103" showDropDown="0" showInputMessage="1" showErrorMessage="1" allowBlank="1" errorTitle="Whole numbers" error="Enter whole numbers only. Do not enter decimals."/>
  </dataValidations>
  <hyperlinks>
    <hyperlink xmlns:r="http://schemas.openxmlformats.org/officeDocument/2006/relationships" ref="F3" r:id="rId1"/>
  </hyperlinks>
  <printOptions gridLines="1"/>
  <pageMargins left="0.25" right="0.25" top="0.2" bottom="0.2" header="0.3" footer="0.3"/>
  <pageSetup orientation="landscape" scale="45" horizontalDpi="4294967292" verticalDpi="4294967292"/>
  <headerFooter alignWithMargins="0">
    <oddHeader>&amp;L&amp;"Arial,Bold"&amp;12 Reconciliation Tab&amp;C&amp;14 UCS_x000a_Reconciliation Submission Worksheet</oddHeader>
    <oddFooter/>
    <evenHeader/>
    <evenFooter/>
    <firstHeader/>
    <firstFooter/>
  </headerFooter>
  <rowBreaks count="1" manualBreakCount="1">
    <brk id="38" min="0" max="12" man="1"/>
  </rowBreak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2026-09-01T01:20:35Z</dcterms:created>
  <dcterms:modified xsi:type="dcterms:W3CDTF">2026-09-01T01:20:35Z</dcterms:modified>
</cp:coreProperties>
</file>

<file path=docProps/custom.xml><?xml version="1.0" encoding="utf-8"?>
<Properties xmlns:vt="http://schemas.openxmlformats.org/officeDocument/2006/docPropsVTypes" xmlns="http://schemas.openxmlformats.org/officeDocument/2006/custom-properties">
  <property name="ContentTypeId" fmtid="{D5CDD505-2E9C-101B-9397-08002B2CF9AE}" pid="2">
    <vt:lpwstr>0x01010040B4422E9E4C0047A80CB78A080D1DD0</vt:lpwstr>
  </property>
</Properties>
</file>